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sterina_a\Documents\ГО 2024\Финал\"/>
    </mc:Choice>
  </mc:AlternateContent>
  <xr:revisionPtr revIDLastSave="0" documentId="13_ncr:1_{F0F13E93-7C2D-461D-ABDE-DAE0DF63BA20}" xr6:coauthVersionLast="47" xr6:coauthVersionMax="47" xr10:uidLastSave="{00000000-0000-0000-0000-000000000000}"/>
  <bookViews>
    <workbookView xWindow="-108" yWindow="-108" windowWidth="23256" windowHeight="12576" tabRatio="924" firstSheet="9" activeTab="13" xr2:uid="{00000000-000D-0000-FFFF-FFFF00000000}"/>
  </bookViews>
  <sheets>
    <sheet name="Об ESG Databook" sheetId="4" r:id="rId1"/>
    <sheet name="Мэппинг показателей" sheetId="18" r:id="rId2"/>
    <sheet name="Ключевые документы" sheetId="19" r:id="rId3"/>
    <sheet name="E -&gt;" sheetId="20" r:id="rId4"/>
    <sheet name="Cognos_Office_Connection_Cache" sheetId="8" state="veryHidden" r:id="rId5"/>
    <sheet name="Изменение климата" sheetId="17" r:id="rId6"/>
    <sheet name="Охрана окружающей среды" sheetId="16" r:id="rId7"/>
    <sheet name="S -&gt;" sheetId="21" r:id="rId8"/>
    <sheet name="Здоровье и безопасность" sheetId="13" r:id="rId9"/>
    <sheet name="Наши сотрудники" sheetId="14" r:id="rId10"/>
    <sheet name="Местные сообщества" sheetId="15" r:id="rId11"/>
    <sheet name="G -&gt;" sheetId="22" r:id="rId12"/>
    <sheet name="Операционные и фин. результаты" sheetId="9" r:id="rId13"/>
    <sheet name="Клиенты А101" sheetId="25" r:id="rId14"/>
    <sheet name="Корпоративное управление" sheetId="23" r:id="rId15"/>
    <sheet name="Соблюдение законодательства" sheetId="11" r:id="rId16"/>
    <sheet name="Цифровизация" sheetId="12" r:id="rId17"/>
    <sheet name="Цепочка поставок" sheetId="24" r:id="rId18"/>
  </sheets>
  <externalReferences>
    <externalReference r:id="rId19"/>
    <externalReference r:id="rId20"/>
  </externalReferences>
  <definedNames>
    <definedName name="__123Graph_A" hidden="1">[1]Assum!$B$12:$B$18</definedName>
    <definedName name="__123Graph_B" hidden="1">[1]Assum!$C$12:$C$18</definedName>
    <definedName name="__123Graph_C" hidden="1">[1]Assum!$D$12:$D$18</definedName>
    <definedName name="__123Graph_D" hidden="1">[1]Assum!$E$12:$E$18</definedName>
    <definedName name="__123Graph_E" hidden="1">[1]Assum!$F$12:$F$18</definedName>
    <definedName name="__FDS_HYPERLINK_TOGGLE_STATE__" hidden="1">"ON"</definedName>
    <definedName name="_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xlfn.BAHTTEXT" hidden="1">#NAME?</definedName>
    <definedName name="_ftn1" localSheetId="8">'Здоровье и безопасность'!$B$39</definedName>
    <definedName name="_ftn2" localSheetId="8">'Здоровье и безопасность'!$B$40</definedName>
    <definedName name="_ftn3" localSheetId="8">'Здоровье и безопасность'!$B$41</definedName>
    <definedName name="_ftnref1" localSheetId="8">'Здоровье и безопасность'!$B$16</definedName>
    <definedName name="_ftnref2" localSheetId="8">'Здоровье и безопасность'!$B$17</definedName>
    <definedName name="_ftnref3" localSheetId="8">'Здоровье и безопасность'!$B$19</definedName>
    <definedName name="_Sort" localSheetId="13" hidden="1">#REF!</definedName>
    <definedName name="_Sort" localSheetId="0" hidden="1">#REF!</definedName>
    <definedName name="_Sort" hidden="1">#REF!</definedName>
    <definedName name="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_FilterDatabase" localSheetId="13" hidden="1">#REF!</definedName>
    <definedName name="_xlnm._FilterDatabase" localSheetId="0" hidden="1">#REF!</definedName>
    <definedName name="_xlnm._FilterDatabase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wvu.summary1." hidden="1">[2]Comps!$A$1:$AA$49</definedName>
    <definedName name="ACwvu.summary2." hidden="1">[2]Comps!$A$147:$AA$192</definedName>
    <definedName name="ACwvu.summary3." hidden="1">[2]Comps!$A$103:$AA$146</definedName>
    <definedName name="All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we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dddddd" localSheetId="0" hidden="1">{"FCB_ALL",#N/A,FALSE,"FCB";"GREY_ALL",#N/A,FALSE,"GREY"}</definedName>
    <definedName name="dddddd" hidden="1">{"FCB_ALL",#N/A,FALSE,"FCB";"GREY_ALL",#N/A,FALSE,"GREY"}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raka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ds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rref" localSheetId="0" hidden="1">{#N/A,#N/A,FALSE,"Italy";#N/A,#N/A,FALSE,"Aperol Italy";#N/A,#N/A,FALSE,"Aperol Soda Italy";#N/A,#N/A,FALSE,"Spumanti";#N/A,#N/A,FALSE,"Barbieri Liqueur Italy";#N/A,#N/A,FALSE,"Others Italy"}</definedName>
    <definedName name="erref" hidden="1">{#N/A,#N/A,FALSE,"Italy";#N/A,#N/A,FALSE,"Aperol Italy";#N/A,#N/A,FALSE,"Aperol Soda Italy";#N/A,#N/A,FALSE,"Spumanti";#N/A,#N/A,FALSE,"Barbieri Liqueur Italy";#N/A,#N/A,FALSE,"Others Italy"}</definedName>
    <definedName name="EV__LASTREFTIME__" hidden="1">39721.7266087963</definedName>
    <definedName name="HTML_Control" localSheetId="0" hidden="1">{"'КУЛАКОВ Ю.В.'!$A$1:$AP$78"}</definedName>
    <definedName name="HTML_Control" hidden="1">{"'КУЛАКОВ Ю.В.'!$A$1:$AP$78"}</definedName>
    <definedName name="HTML_Description" hidden="1">""</definedName>
    <definedName name="HTML_Email" hidden="1">""</definedName>
    <definedName name="HTML_Header" hidden="1">"КУЛАКОВ Ю.В."</definedName>
    <definedName name="HTML_LastUpdate" hidden="1">"23.02.98"</definedName>
    <definedName name="HTML_LineAfter" hidden="1">TRUE</definedName>
    <definedName name="HTML_LineBefore" hidden="1">TRUE</definedName>
    <definedName name="HTML_Name" hidden="1">"Сысолетин Леонид Борисович"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"БЮДЖЕТ_0398изм11"</definedName>
    <definedName name="ID" localSheetId="4" hidden="1">"4a67451e-1685-45be-a068-2269257b76d6"</definedName>
    <definedName name="ID" localSheetId="0" hidden="1">"1373c3da-9a59-4cdf-af8b-0a48a12c9575"</definedName>
    <definedName name="iuy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lkjlklkjlkjlkj" localSheetId="0" hidden="1">{"page1",#N/A,TRUE,"CSC";"page2",#N/A,TRUE,"CSC"}</definedName>
    <definedName name="lkjlklkjlkjlkj" hidden="1">{"page1",#N/A,TRUE,"CSC";"page2",#N/A,TRUE,"CSC"}</definedName>
    <definedName name="ll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rn.sve4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ew" localSheetId="0" hidden="1">{"CSC_1",#N/A,FALSE,"CSC Outputs";"CSC_2",#N/A,FALSE,"CSC Outputs"}</definedName>
    <definedName name="New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hidden="1">{"CSC_1",#N/A,FALSE,"CSC Outputs";"CSC_2",#N/A,FALSE,"CSC Outputs"}</definedName>
    <definedName name="PrintBuyer" localSheetId="0" hidden="1">{#N/A,"DR",FALSE,"increm pf";#N/A,"MAMSI",FALSE,"increm pf";#N/A,"MAXI",FALSE,"increm pf";#N/A,"PCAM",FALSE,"increm pf";#N/A,"PHSV",FALSE,"increm pf";#N/A,"SIE",FALSE,"increm pf"}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rename_of_wrn.CSC" localSheetId="0" hidden="1">{"page1",#N/A,TRUE,"CSC";"page2",#N/A,TRUE,"CSC"}</definedName>
    <definedName name="rename_of_wrn.CSC" hidden="1">{"page1",#N/A,TRUE,"CSC";"page2",#N/A,TRUE,"CSC"}</definedName>
    <definedName name="Swvu.summary3." hidden="1">[2]Comps!$A$103:$AA$146</definedName>
    <definedName name="wrn.Alex." localSheetId="0" hidden="1">{#N/A,#N/A,FALSE,"TradeSumm";#N/A,#N/A,FALSE,"StatsSumm"}</definedName>
    <definedName name="wrn.Alex." hidden="1">{#N/A,#N/A,FALSE,"TradeSumm";#N/A,#N/A,FALSE,"StatsSumm"}</definedName>
    <definedName name="wrn.all." localSheetId="0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{"Assumptions",#N/A,FALSE,"Assum"}</definedName>
    <definedName name="wrn.Assumptions." hidden="1">{"Assumptions",#N/A,FALSE,"Assum"}</definedName>
    <definedName name="wrn.CAG." localSheetId="0" hidden="1">{#N/A,#N/A,FALSE,"CAG"}</definedName>
    <definedName name="wrn.CAG." hidden="1">{#N/A,#N/A,FALSE,"CAG"}</definedName>
    <definedName name="wrn.Cider." localSheetId="0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localSheetId="0" hidden="1">{#N/A,#N/A,FALSE,"CPB"}</definedName>
    <definedName name="wrn.CPB." hidden="1">{#N/A,#N/A,FALSE,"CPB"}</definedName>
    <definedName name="wrn.Credit._.Summary." localSheetId="0" hidden="1">{#N/A,#N/A,FALSE,"Credit Summary"}</definedName>
    <definedName name="wrn.Credit._.Summary." hidden="1">{#N/A,#N/A,FALSE,"Credit Summary"}</definedName>
    <definedName name="wrn.CSC." localSheetId="0" hidden="1">{"page1",#N/A,TRUE,"CSC";"page2",#N/A,TRUE,"CSC"}</definedName>
    <definedName name="wrn.CSC." hidden="1">{"page1",#N/A,TRUE,"CSC";"page2",#N/A,TRUE,"CSC"}</definedName>
    <definedName name="wrn.CSC2" localSheetId="0" hidden="1">{"page1",#N/A,TRUE,"CSC";"page2",#N/A,TRUE,"CSC"}</definedName>
    <definedName name="wrn.CSC2" hidden="1">{"page1",#N/A,TRUE,"CSC";"page2",#N/A,TRUE,"CSC"}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0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0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0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E._.Sensitivity." localSheetId="0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IS." localSheetId="0" hidden="1">{#N/A,#N/A,FALSE,"GIS"}</definedName>
    <definedName name="wrn.GIS." hidden="1">{#N/A,#N/A,FALSE,"GIS"}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NZ." localSheetId="0" hidden="1">{#N/A,#N/A,FALSE,"HNZ"}</definedName>
    <definedName name="wrn.HNZ." hidden="1">{#N/A,#N/A,FALSE,"HNZ"}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0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0" hidden="1">{"JG FE Top",#N/A,FALSE,"JG FE ¥";"JG FE Bottom",#N/A,FALSE,"JG FE ¥"}</definedName>
    <definedName name="wrn.JG._.FE._.Yen." hidden="1">{"JG FE Top",#N/A,FALSE,"JG FE ¥";"JG FE Bottom",#N/A,FALSE,"JG FE ¥"}</definedName>
    <definedName name="wrn.K." localSheetId="0" hidden="1">{#N/A,#N/A,FALSE,"K"}</definedName>
    <definedName name="wrn.K." hidden="1">{#N/A,#N/A,FALSE,"K"}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CCRK." localSheetId="0" hidden="1">{#N/A,#N/A,FALSE,"MCCRK"}</definedName>
    <definedName name="wrn.MCCRK." hidden="1">{#N/A,#N/A,FALSE,"MCCRK"}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NA." localSheetId="0" hidden="1">{#N/A,#N/A,FALSE,"NA"}</definedName>
    <definedName name="wrn.NA." hidden="1">{#N/A,#N/A,FALSE,"NA"}</definedName>
    <definedName name="wrn.NA._.Model._.T._.and._.B." localSheetId="0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0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nt.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Europe._.TandB." localSheetId="0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0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tandalone." localSheetId="0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localSheetId="0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hidden="1">{"CSC_1",#N/A,FALSE,"CSC Outputs";"CSC_2",#N/A,FALSE,"CSC Outputs"}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localSheetId="0" hidden="1">{"projections1",#N/A,FALSE,"projections";"dcf2",#N/A,FALSE,"dcf";"dcf no profit sharing",#N/A,FALSE,"dcf no profit sharing";"avp1",#N/A,FALSE,"avp"}</definedName>
    <definedName name="wrn.printall." hidden="1">{"projections1",#N/A,FALSE,"projections";"dcf2",#N/A,FALSE,"dcf";"dcf no profit sharing",#N/A,FALSE,"dcf no profit sharing";"avp1",#N/A,FALSE,"avp"}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VERKA.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localSheetId="0" hidden="1">{"test2",#N/A,TRUE,"Prices"}</definedName>
    <definedName name="wrn.test." hidden="1">{"test2",#N/A,TRUE,"Prices"}</definedName>
    <definedName name="wrn.Trading._.Summary." localSheetId="0" hidden="1">{#N/A,#N/A,FALSE,"Trading Summary"}</definedName>
    <definedName name="wrn.Trading._.Summary." hidden="1">{#N/A,#N/A,FALSE,"Trading Summary"}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pper._.Case." localSheetId="0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valderrama." localSheetId="0" hidden="1">{"valderrama1",#N/A,FALSE,"Pro Forma";"valderrama",#N/A,FALSE,"Pro Forma"}</definedName>
    <definedName name="wrn.valderrama." hidden="1">{"valderrama1",#N/A,FALSE,"Pro Forma";"valderrama",#N/A,FALSE,"Pro Forma"}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0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0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WY." localSheetId="0" hidden="1">{#N/A,#N/A,FALSE,"WWY"}</definedName>
    <definedName name="wrn.WWY." hidden="1">{#N/A,#N/A,FALSE,"WWY"}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еку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Print_Area" localSheetId="0">'Об ESG Databook'!$A$1:$J$34</definedName>
    <definedName name="ор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прмтмиато" localSheetId="13" hidden="1">#REF!</definedName>
    <definedName name="прмтмиато" localSheetId="0" hidden="1">#REF!</definedName>
    <definedName name="прмтмиато" hidden="1">#REF!</definedName>
    <definedName name="рп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11" l="1"/>
  <c r="E61" i="11"/>
  <c r="F61" i="11"/>
  <c r="G61" i="11"/>
</calcChain>
</file>

<file path=xl/sharedStrings.xml><?xml version="1.0" encoding="utf-8"?>
<sst xmlns="http://schemas.openxmlformats.org/spreadsheetml/2006/main" count="1174" uniqueCount="588">
  <si>
    <t>Ед. измерения</t>
  </si>
  <si>
    <t>ESG Databook</t>
  </si>
  <si>
    <t>Здоровье и безопасность сотрудников и подрядчиков</t>
  </si>
  <si>
    <t>Наши сотрудники</t>
  </si>
  <si>
    <t>Поддержка инициатив местных жителей</t>
  </si>
  <si>
    <t>Операционные и финансовые результаты</t>
  </si>
  <si>
    <t>Соблюдение законодательства</t>
  </si>
  <si>
    <t>Цифровизация и информационная безопасность</t>
  </si>
  <si>
    <t xml:space="preserve"> </t>
  </si>
  <si>
    <t xml:space="preserve">Показатели </t>
  </si>
  <si>
    <t>Ключевые документы</t>
  </si>
  <si>
    <t>ЭКОЛОГИЧЕСКИЙ АСПЕКТ</t>
  </si>
  <si>
    <t>Энергоэффективность</t>
  </si>
  <si>
    <t>GRI 302-1</t>
  </si>
  <si>
    <t>GRI 2-27</t>
  </si>
  <si>
    <t>Водопотребление</t>
  </si>
  <si>
    <t>СОЦИАЛЬНЫЙ АСПЕКТ</t>
  </si>
  <si>
    <t>GRI 2-7</t>
  </si>
  <si>
    <t>УПРАВЛЕНЧЕСКИЙ АСПЕКТ</t>
  </si>
  <si>
    <t>GRI 206-1</t>
  </si>
  <si>
    <t>Мэппинг показателей</t>
  </si>
  <si>
    <t>GRI 301-2</t>
  </si>
  <si>
    <t>Объем использования переработанных материалов</t>
  </si>
  <si>
    <t>Общая масса образованных коммунальных отходов</t>
  </si>
  <si>
    <t>Водозабор и водоотведение в муниципальные сети</t>
  </si>
  <si>
    <t>МЭР-17, МЭР-18</t>
  </si>
  <si>
    <t>GRI 303-3, GRI 303-4</t>
  </si>
  <si>
    <t>SASB CG-EC-130a.2</t>
  </si>
  <si>
    <t>МЭР-15</t>
  </si>
  <si>
    <t>GRI 303-5</t>
  </si>
  <si>
    <t>МЭР-13</t>
  </si>
  <si>
    <t>Количество жилых объектов, сданных в регионах с водным дефицитом</t>
  </si>
  <si>
    <t xml:space="preserve">SASB IF-HB-160a.2 </t>
  </si>
  <si>
    <t>Общее энергопотребление</t>
  </si>
  <si>
    <t>Потребление закупленной электрической и тепловой энергии</t>
  </si>
  <si>
    <t>Потребление энергии ископаемого топлива внутри Компании</t>
  </si>
  <si>
    <t>Потребление возобновляемой энергии</t>
  </si>
  <si>
    <t>МЭР-22</t>
  </si>
  <si>
    <t>GRI 302-3</t>
  </si>
  <si>
    <t>Коэффициент энергоемкости (удельная энергоемкость) внутри Компании</t>
  </si>
  <si>
    <t>Прямые (область охвата 1) и косвенные энергетические (область охвата 2) выбросы парниковых газов</t>
  </si>
  <si>
    <t>GRI 305-1, GRI 305-2</t>
  </si>
  <si>
    <t>Прочие косвенные (область охвата 3) выбросы парниковых газов</t>
  </si>
  <si>
    <t>GRI 305-3</t>
  </si>
  <si>
    <t>GRI 305-4</t>
  </si>
  <si>
    <t>Коэффициенты интенсивности выбросов парниковых газов относительно выручки</t>
  </si>
  <si>
    <t>Коэффициенты интенсивности выбросов парниковых газов относительно объема строительства</t>
  </si>
  <si>
    <t>Коэффициенты интенсивности выбросов парниковых газов относительно численности персонала</t>
  </si>
  <si>
    <t>МЭР-23</t>
  </si>
  <si>
    <t>Количество жилых зданий, сданных в эксплуатацию, которые получили оценку энергоэффективности в разбивке по классам энергоэффективности</t>
  </si>
  <si>
    <t>SASB IF-HB-410a.1</t>
  </si>
  <si>
    <t>Численность персонала</t>
  </si>
  <si>
    <t>Новые сотрудники организации</t>
  </si>
  <si>
    <t>МЭР-33</t>
  </si>
  <si>
    <t>GRI 405-1</t>
  </si>
  <si>
    <t>Социокультурное многообразие кадров</t>
  </si>
  <si>
    <t>GRI 405-2</t>
  </si>
  <si>
    <t>Расходы на организацию и проведение социальных, физкультурно-оздоровительных, медицинских мероприятий для сотрудников и членов их семей</t>
  </si>
  <si>
    <t>МЭР-28</t>
  </si>
  <si>
    <t>МЭР (НЦ) 5.1</t>
  </si>
  <si>
    <t>Отношение расходов на обучение работников к выручке организации</t>
  </si>
  <si>
    <t>Отношение расходов на поддержку здоровья представителей местного населения к выручке организации</t>
  </si>
  <si>
    <t>Отношение расходов на развитие инфраструктуры здравоохранения к выручке организации</t>
  </si>
  <si>
    <t>Отношение расходов на поддержку социально незащищенных групп населения к выручке организации</t>
  </si>
  <si>
    <t>Отношение расходов на поддержку массового спорта к выручке организации</t>
  </si>
  <si>
    <t>Расходы организации, направленные на поддержку образования</t>
  </si>
  <si>
    <t>Отношение расходов, направленных на поддержку образования, к выручке организации</t>
  </si>
  <si>
    <t>Расходы организации на улучшение жилищных условий представителей местных сообществ</t>
  </si>
  <si>
    <t>МЭР (НЦ) 3.1</t>
  </si>
  <si>
    <t>Охват системы управления охраной труда (СУОТ)</t>
  </si>
  <si>
    <t>GRI 403-8</t>
  </si>
  <si>
    <t>Производственный травматизм среди работников Группы компаний</t>
  </si>
  <si>
    <t>GRI 403-9</t>
  </si>
  <si>
    <t>SASB IF-HB-000</t>
  </si>
  <si>
    <t>Показатели масштаба деятельности. Влияние новых застроек на местные сообщества</t>
  </si>
  <si>
    <t>SASB IF-HB-410b</t>
  </si>
  <si>
    <t>Количество земельных участков для застройки ИЖС и количество построенных домов (ИЖС). Количество построенных и плотность сданных домов (МКД)</t>
  </si>
  <si>
    <t>GRI 201-1</t>
  </si>
  <si>
    <t>МЭР-1</t>
  </si>
  <si>
    <t>Созданная и распределенная прямая экономическая стоимость</t>
  </si>
  <si>
    <t>Добавленная стоимость</t>
  </si>
  <si>
    <t>МЭР-2</t>
  </si>
  <si>
    <t>Чистая добавленная стоимость</t>
  </si>
  <si>
    <t>МЭР-3</t>
  </si>
  <si>
    <t>МЭР-5</t>
  </si>
  <si>
    <t>Общие расходы на исследования и разработки</t>
  </si>
  <si>
    <t>Производительность труда</t>
  </si>
  <si>
    <t>МЭР-10</t>
  </si>
  <si>
    <t>Устойчивые, в том числе «зеленые», инвестиции</t>
  </si>
  <si>
    <t>Инвестиции в проекты, связанные с достижением технологического суверенитета и структурной адаптацией экономики Российской Федерации</t>
  </si>
  <si>
    <t>Показатель экономической уязвимости хозяйственной и иной деятельности к климатическим рискам</t>
  </si>
  <si>
    <t>МЭР-11</t>
  </si>
  <si>
    <t>МЭР-12</t>
  </si>
  <si>
    <t>Выплаченные штрафы за случаи несоблюдения законодательных и нормативных актов</t>
  </si>
  <si>
    <t>Общее количество и денежная стоимость штрафов за несоблюдение законов и нормативных актов</t>
  </si>
  <si>
    <t>Существенные штрафы</t>
  </si>
  <si>
    <t>Нарушения антимонопольного законодательства</t>
  </si>
  <si>
    <t>GRI 207-4</t>
  </si>
  <si>
    <t>Уплаченные налоги</t>
  </si>
  <si>
    <t>Начисленные обязательные платежи</t>
  </si>
  <si>
    <t>МЭР-6</t>
  </si>
  <si>
    <t>GRI 415-1</t>
  </si>
  <si>
    <t>Политические взносы</t>
  </si>
  <si>
    <t xml:space="preserve">GRI 418-1	</t>
  </si>
  <si>
    <t>Нарушения конфиденциальности и потери данных клиентов</t>
  </si>
  <si>
    <t>SASB CG-EC-230a.2</t>
  </si>
  <si>
    <t>Количество утечек данных</t>
  </si>
  <si>
    <t xml:space="preserve">Охрана окружающей среды: обращение с отходами, материальными ресурсами и другое </t>
  </si>
  <si>
    <t>Вопросы изменения климата: энергоэффективность и снижение воздействия на климат</t>
  </si>
  <si>
    <t>https://a101.ru/</t>
  </si>
  <si>
    <t>Экологический аспект</t>
  </si>
  <si>
    <t>Социальный аспект</t>
  </si>
  <si>
    <t>Управленческий аспект</t>
  </si>
  <si>
    <t>ИЗМЕНЕНИЕ КЛИМАТА</t>
  </si>
  <si>
    <t>ВЫБРОСЫ ПАРНИКОВЫХ ГАЗОВ</t>
  </si>
  <si>
    <r>
      <t>т СO</t>
    </r>
    <r>
      <rPr>
        <vertAlign val="subscript"/>
        <sz val="11"/>
        <rFont val="Arial"/>
        <family val="2"/>
        <charset val="204"/>
      </rPr>
      <t>2</t>
    </r>
    <r>
      <rPr>
        <sz val="11"/>
        <rFont val="Arial"/>
        <family val="2"/>
        <charset val="204"/>
      </rPr>
      <t>-экв</t>
    </r>
  </si>
  <si>
    <t>Итого</t>
  </si>
  <si>
    <r>
      <t>т СO</t>
    </r>
    <r>
      <rPr>
        <b/>
        <vertAlign val="subscript"/>
        <sz val="11"/>
        <rFont val="Arial"/>
        <family val="2"/>
        <charset val="204"/>
      </rPr>
      <t>2</t>
    </r>
    <r>
      <rPr>
        <b/>
        <sz val="11"/>
        <rFont val="Arial"/>
        <family val="2"/>
        <charset val="204"/>
      </rPr>
      <t>-экв</t>
    </r>
  </si>
  <si>
    <t>Обозначения:</t>
  </si>
  <si>
    <t>Прямые выбросы парниковых газов (область охвата 1)</t>
  </si>
  <si>
    <t>Косвенные энергетические выбросы парниковых газов (область охвата 2)</t>
  </si>
  <si>
    <t>Контакты</t>
  </si>
  <si>
    <t>–</t>
  </si>
  <si>
    <t xml:space="preserve">ЭНЕРГОЭФЕКТИВНОСТЬ </t>
  </si>
  <si>
    <t>Общее потребление энергии</t>
  </si>
  <si>
    <t>тыс. ГДж</t>
  </si>
  <si>
    <t>Тепловая энергия (горячая вода)</t>
  </si>
  <si>
    <t>Электрическая энергия</t>
  </si>
  <si>
    <t>Всего</t>
  </si>
  <si>
    <t>Дизельное топливо</t>
  </si>
  <si>
    <t>Бензин</t>
  </si>
  <si>
    <t>Природный газ</t>
  </si>
  <si>
    <t>Керосин</t>
  </si>
  <si>
    <r>
      <rPr>
        <b/>
        <sz val="11"/>
        <color theme="5"/>
        <rFont val="Arial"/>
        <family val="2"/>
        <charset val="204"/>
      </rPr>
      <t xml:space="preserve">GRI 302-1. </t>
    </r>
    <r>
      <rPr>
        <b/>
        <sz val="11"/>
        <color theme="1"/>
        <rFont val="Arial"/>
        <family val="2"/>
        <charset val="204"/>
      </rPr>
      <t>Общее энергопотребление</t>
    </r>
  </si>
  <si>
    <r>
      <rPr>
        <b/>
        <sz val="11"/>
        <color theme="5"/>
        <rFont val="Arial"/>
        <family val="2"/>
        <charset val="204"/>
      </rPr>
      <t xml:space="preserve">GRI 302-1. </t>
    </r>
    <r>
      <rPr>
        <b/>
        <sz val="11"/>
        <color theme="1"/>
        <rFont val="Arial"/>
        <family val="2"/>
        <charset val="204"/>
      </rPr>
      <t>Потребление закупленной электрической и тепловой энергии</t>
    </r>
  </si>
  <si>
    <r>
      <rPr>
        <b/>
        <sz val="11"/>
        <color theme="5"/>
        <rFont val="Arial"/>
        <family val="2"/>
        <charset val="204"/>
      </rPr>
      <t xml:space="preserve">GRI 302-1. </t>
    </r>
    <r>
      <rPr>
        <b/>
        <sz val="11"/>
        <color theme="1"/>
        <rFont val="Arial"/>
        <family val="2"/>
        <charset val="204"/>
      </rPr>
      <t>Потребление энергии ископаемого топлива внутри Компании</t>
    </r>
  </si>
  <si>
    <t xml:space="preserve">Всего </t>
  </si>
  <si>
    <t>ГДж/млн руб</t>
  </si>
  <si>
    <r>
      <t>ГДж/тыс. м</t>
    </r>
    <r>
      <rPr>
        <vertAlign val="superscript"/>
        <sz val="10"/>
        <color theme="1"/>
        <rFont val="Arial"/>
        <family val="2"/>
        <charset val="204"/>
      </rPr>
      <t>2</t>
    </r>
  </si>
  <si>
    <t>ГДж/чел.</t>
  </si>
  <si>
    <t>Коэффициент энергоемкости по отношению к выручке</t>
  </si>
  <si>
    <t>Коэффициент энергоемкости по отношению к объему строительства</t>
  </si>
  <si>
    <t>Коэффициент энергоемкости по отношению к списочной численности сотрудников</t>
  </si>
  <si>
    <r>
      <rPr>
        <b/>
        <sz val="11"/>
        <color theme="5"/>
        <rFont val="Arial"/>
        <family val="2"/>
        <charset val="204"/>
      </rPr>
      <t xml:space="preserve">GRI 305-3. </t>
    </r>
    <r>
      <rPr>
        <b/>
        <sz val="11"/>
        <color theme="1"/>
        <rFont val="Arial"/>
        <family val="2"/>
        <charset val="204"/>
      </rPr>
      <t>Прочие косвенные (область охвата 3) выбросы парниковых газов</t>
    </r>
  </si>
  <si>
    <r>
      <rPr>
        <b/>
        <sz val="11"/>
        <color theme="5"/>
        <rFont val="Arial"/>
        <family val="2"/>
        <charset val="204"/>
      </rPr>
      <t xml:space="preserve">GRI 305-4. </t>
    </r>
    <r>
      <rPr>
        <b/>
        <sz val="11"/>
        <color theme="1"/>
        <rFont val="Arial"/>
        <family val="2"/>
        <charset val="204"/>
      </rPr>
      <t>Коэффициенты интенсивности выбросов парниковых газов относительно выручки</t>
    </r>
  </si>
  <si>
    <t>Интенсивность выбросов области охвата 1</t>
  </si>
  <si>
    <t>Интенсивность выбросов области охвата 2</t>
  </si>
  <si>
    <t>Интенсивность выбросов области охвата 3</t>
  </si>
  <si>
    <r>
      <rPr>
        <b/>
        <sz val="11"/>
        <color theme="5"/>
        <rFont val="Arial"/>
        <family val="2"/>
        <charset val="204"/>
      </rPr>
      <t xml:space="preserve">МЭР-23. </t>
    </r>
    <r>
      <rPr>
        <b/>
        <sz val="11"/>
        <color theme="1"/>
        <rFont val="Arial"/>
        <family val="2"/>
        <charset val="204"/>
      </rPr>
      <t>Коэффициент энергоемкости (удельная энергоемкость) внутри Компании</t>
    </r>
  </si>
  <si>
    <t xml:space="preserve">ГДж/млн руб. </t>
  </si>
  <si>
    <t>Класс энергоэффективности А, А+, А++</t>
  </si>
  <si>
    <t>Класс энергоэффективности В</t>
  </si>
  <si>
    <t>Класс энергоэффективности С</t>
  </si>
  <si>
    <t>шт.</t>
  </si>
  <si>
    <r>
      <rPr>
        <b/>
        <sz val="11"/>
        <color theme="5"/>
        <rFont val="Arial"/>
        <family val="2"/>
        <charset val="204"/>
      </rPr>
      <t xml:space="preserve">GRI 301-2. </t>
    </r>
    <r>
      <rPr>
        <b/>
        <sz val="11"/>
        <color theme="1"/>
        <rFont val="Arial"/>
        <family val="2"/>
        <charset val="204"/>
      </rPr>
      <t>Объем использования переработанных материалов</t>
    </r>
  </si>
  <si>
    <t>т</t>
  </si>
  <si>
    <t>Резиновые покрытия</t>
  </si>
  <si>
    <t>Оконные рамы</t>
  </si>
  <si>
    <t>Коммунальные отходы, образованные и направленные на размещение</t>
  </si>
  <si>
    <r>
      <rPr>
        <b/>
        <sz val="11"/>
        <color theme="5"/>
        <rFont val="Arial"/>
        <family val="2"/>
        <charset val="204"/>
      </rPr>
      <t xml:space="preserve">GRI 306-3, 306-5, МЭР-17, МЭР-18. </t>
    </r>
    <r>
      <rPr>
        <b/>
        <sz val="11"/>
        <color theme="1"/>
        <rFont val="Arial"/>
        <family val="2"/>
        <charset val="204"/>
      </rPr>
      <t>Общая масса образованных коммунальных отходов, направленных на размещение переработанных материалов</t>
    </r>
  </si>
  <si>
    <r>
      <t>тыс. м</t>
    </r>
    <r>
      <rPr>
        <vertAlign val="superscript"/>
        <sz val="11"/>
        <rFont val="Arial"/>
        <family val="2"/>
        <charset val="204"/>
      </rPr>
      <t>3</t>
    </r>
  </si>
  <si>
    <r>
      <rPr>
        <b/>
        <sz val="11"/>
        <color theme="5"/>
        <rFont val="Arial"/>
        <family val="2"/>
        <charset val="204"/>
      </rPr>
      <t xml:space="preserve">GRI 303-3, 303-4, SASB CG-EC-130a.2, МЭР-15. </t>
    </r>
    <r>
      <rPr>
        <b/>
        <sz val="11"/>
        <color theme="1"/>
        <rFont val="Arial"/>
        <family val="2"/>
        <charset val="204"/>
      </rPr>
      <t>Водозабор и водоотведение в муниципальные сети</t>
    </r>
  </si>
  <si>
    <r>
      <rPr>
        <b/>
        <sz val="11"/>
        <color theme="5"/>
        <rFont val="Arial"/>
        <family val="2"/>
        <charset val="204"/>
      </rPr>
      <t xml:space="preserve">GRI 303-5, SASB CG-EC-130a.2, МЭР-13. </t>
    </r>
    <r>
      <rPr>
        <b/>
        <sz val="11"/>
        <color theme="1"/>
        <rFont val="Arial"/>
        <family val="2"/>
        <charset val="204"/>
      </rPr>
      <t>Водопотребление</t>
    </r>
  </si>
  <si>
    <t>Водозабор из муниципальных источников водоснабжения</t>
  </si>
  <si>
    <t>Водоотведение в муниципальные сети</t>
  </si>
  <si>
    <r>
      <rPr>
        <b/>
        <sz val="11"/>
        <color theme="5"/>
        <rFont val="Arial"/>
        <family val="2"/>
        <charset val="204"/>
      </rPr>
      <t xml:space="preserve">SASB IF-HB-160a.2 . </t>
    </r>
    <r>
      <rPr>
        <b/>
        <sz val="11"/>
        <color theme="1"/>
        <rFont val="Arial"/>
        <family val="2"/>
        <charset val="204"/>
      </rPr>
      <t>Количество жилых объектов, сданных в регионах с водным дефицитом</t>
    </r>
  </si>
  <si>
    <t>Дома, находящиеся на территории с вододефицитом</t>
  </si>
  <si>
    <t xml:space="preserve">шт. </t>
  </si>
  <si>
    <t>ОХРАНА ОКРУЖАЮЩЕЙ СРЕДЫ</t>
  </si>
  <si>
    <t>ЗДОРОВЬЕ И ЕЗОПАСНОСТЬ</t>
  </si>
  <si>
    <r>
      <rPr>
        <b/>
        <sz val="11"/>
        <color theme="5"/>
        <rFont val="Arial"/>
        <family val="2"/>
        <charset val="204"/>
      </rPr>
      <t xml:space="preserve">GRI 403-8. </t>
    </r>
    <r>
      <rPr>
        <b/>
        <sz val="11"/>
        <color theme="1"/>
        <rFont val="Arial"/>
        <family val="2"/>
        <charset val="204"/>
      </rPr>
      <t>Охват системы управления охраной труда (СУОТ)</t>
    </r>
  </si>
  <si>
    <t>Количество работников, охваченных СУОТ</t>
  </si>
  <si>
    <t>Доля работников, охваченных СУОТ</t>
  </si>
  <si>
    <t>Доля подрядчиков, охваченных СУОТ</t>
  </si>
  <si>
    <t>Количество работников, охваченных СУОТ, прошедшей внутренний аудит</t>
  </si>
  <si>
    <t>Доля работников, охваченных СУОТ, прошедшей внутренний аудит</t>
  </si>
  <si>
    <t>Доля подрядчиков, охваченных СУОТ, прошедшей внутренний аудит</t>
  </si>
  <si>
    <t>%</t>
  </si>
  <si>
    <r>
      <rPr>
        <b/>
        <sz val="11"/>
        <color theme="5"/>
        <rFont val="Arial"/>
        <family val="2"/>
        <charset val="204"/>
      </rPr>
      <t xml:space="preserve">GRI 403-9. </t>
    </r>
    <r>
      <rPr>
        <b/>
        <sz val="11"/>
        <color theme="1"/>
        <rFont val="Arial"/>
        <family val="2"/>
        <charset val="204"/>
      </rPr>
      <t>Производственный травматизм среди работников Группы компаний</t>
    </r>
  </si>
  <si>
    <t>Количество тяжелых травм, связанных с производственной деятельностью</t>
  </si>
  <si>
    <t xml:space="preserve">Количество травм с потерей трудоспособности, связанных с производством </t>
  </si>
  <si>
    <t>[1] Рассчитывается как отношение количества погибших от несчастных случаев к отработанным часам (на 200 тыс. отработанных часов).</t>
  </si>
  <si>
    <t>[2] Рассчитывается как отношение количества погибших от несчастных случаев к среднесписочной численности работников (на 1 000 работников).</t>
  </si>
  <si>
    <t>[3] Рассчитывается как отношение количества пострадавших от несчастных случаев с тяжелыми последствиями к отработанным часам (на 200 тыс. отработанных часов).</t>
  </si>
  <si>
    <t xml:space="preserve">Количество смертельных случаев, связанных с производственной деятельностью </t>
  </si>
  <si>
    <t xml:space="preserve">Количество регистрируемых производственных травм </t>
  </si>
  <si>
    <t>Суммарное рабочее время, потерянное в результате производственных травм</t>
  </si>
  <si>
    <t>Среднесписочная численность работников</t>
  </si>
  <si>
    <t>[4] Рассчитывается как отношение количества пострадавших от несчастных случаев к отработанным часам (на 200 тыс. отработанных часов).</t>
  </si>
  <si>
    <t>[5] Рассчитывается как отношение количества погибших и пострадавших от производственных травм (несчастные случаи и микротравмы, потребовавшие оказания медицинской помощи) к отработанным часам (на 200 тыс. отработанных часов).</t>
  </si>
  <si>
    <t>[6] Рассчитывается как отношение количества пострадавших от несчастных случаев к среднесписочной численности работников (на 1 000 работников).</t>
  </si>
  <si>
    <t>Количество работников, прошедших обучение по безопасности труда</t>
  </si>
  <si>
    <t>Количество аварий на производстве</t>
  </si>
  <si>
    <t>Доля работников, участвовавших в тренингах по безопасности труда</t>
  </si>
  <si>
    <t>Расходы на охрану труда и технику безопасности</t>
  </si>
  <si>
    <t xml:space="preserve"> млн руб.</t>
  </si>
  <si>
    <t>Расходы на улучшение условий и безопасности труда</t>
  </si>
  <si>
    <t>млн руб.</t>
  </si>
  <si>
    <t>Расходы на мероприятия по охране труда</t>
  </si>
  <si>
    <t>тыс. руб.</t>
  </si>
  <si>
    <t>Расходы на мероприятия по охране труда в среднем на одного работника</t>
  </si>
  <si>
    <t xml:space="preserve">чел. </t>
  </si>
  <si>
    <r>
      <rPr>
        <b/>
        <sz val="11"/>
        <color theme="5"/>
        <rFont val="Arial"/>
        <family val="2"/>
        <charset val="204"/>
      </rPr>
      <t xml:space="preserve">GRI 2-7. </t>
    </r>
    <r>
      <rPr>
        <b/>
        <sz val="11"/>
        <color theme="1"/>
        <rFont val="Arial"/>
        <family val="2"/>
        <charset val="204"/>
      </rPr>
      <t>Численность персонала</t>
    </r>
  </si>
  <si>
    <t>Количество сотрудников, работающих по срочному трудовому договору, человек</t>
  </si>
  <si>
    <t>Женщины</t>
  </si>
  <si>
    <t>Мужчины</t>
  </si>
  <si>
    <t>Количество сотрудников, работающих по бессрочному трудовому договору, человек</t>
  </si>
  <si>
    <t>Количество сотрудников, работающих на условиях полной занятости, человек</t>
  </si>
  <si>
    <t>Количество сотрудников, работающих на условиях частичной занятости, человек</t>
  </si>
  <si>
    <t>чел.</t>
  </si>
  <si>
    <r>
      <rPr>
        <b/>
        <sz val="11"/>
        <color theme="5"/>
        <rFont val="Arial"/>
        <family val="2"/>
        <charset val="204"/>
      </rPr>
      <t xml:space="preserve">GRI 401-1. </t>
    </r>
    <r>
      <rPr>
        <b/>
        <sz val="11"/>
        <color theme="1"/>
        <rFont val="Arial"/>
        <family val="2"/>
        <charset val="204"/>
      </rPr>
      <t>Новые сотрудники организации</t>
    </r>
  </si>
  <si>
    <t>Количество новых сотрудников организации, человек</t>
  </si>
  <si>
    <t>До 30 лет</t>
  </si>
  <si>
    <t>30–50 лет</t>
  </si>
  <si>
    <t>Старше 50 лет</t>
  </si>
  <si>
    <t>1 935</t>
  </si>
  <si>
    <t>Общая текучесть кадров</t>
  </si>
  <si>
    <t xml:space="preserve">Списочная численность сотрудников </t>
  </si>
  <si>
    <t>Списочная численность руководителей высшего звена</t>
  </si>
  <si>
    <t>Коэффициент</t>
  </si>
  <si>
    <t xml:space="preserve">руб. </t>
  </si>
  <si>
    <t>-</t>
  </si>
  <si>
    <r>
      <rPr>
        <b/>
        <sz val="11"/>
        <color theme="5"/>
        <rFont val="Arial"/>
        <family val="2"/>
        <charset val="204"/>
      </rPr>
      <t xml:space="preserve">GRI 405-2. </t>
    </r>
    <r>
      <rPr>
        <b/>
        <sz val="11"/>
        <color theme="1"/>
        <rFont val="Arial"/>
        <family val="2"/>
        <charset val="204"/>
      </rPr>
      <t>Соотношение премиальных выплат мужчин и женщин</t>
    </r>
  </si>
  <si>
    <r>
      <rPr>
        <b/>
        <sz val="11"/>
        <color theme="5"/>
        <rFont val="Arial"/>
        <family val="2"/>
        <charset val="204"/>
      </rPr>
      <t xml:space="preserve">МЭР-28. </t>
    </r>
    <r>
      <rPr>
        <b/>
        <sz val="11"/>
        <color theme="1"/>
        <rFont val="Arial"/>
        <family val="2"/>
        <charset val="204"/>
      </rPr>
      <t>Расходы на организацию и проведение социальных, физкультурно-оздоровительных, медицинских мероприятий для сотрудников и членов их семей</t>
    </r>
  </si>
  <si>
    <t>Медицинские осмотры</t>
  </si>
  <si>
    <t>Корпоративные мероприятия</t>
  </si>
  <si>
    <t>Спортивные мероприятия</t>
  </si>
  <si>
    <t>Добровольное медицинское страхование</t>
  </si>
  <si>
    <t>Поддержка инициатив местных жителей и реализация своих</t>
  </si>
  <si>
    <t>тыс. руб.</t>
  </si>
  <si>
    <t>Общие расходы организации, направленные на поддержку образования</t>
  </si>
  <si>
    <r>
      <rPr>
        <b/>
        <sz val="11"/>
        <color theme="5"/>
        <rFont val="Arial"/>
        <family val="2"/>
        <charset val="204"/>
      </rPr>
      <t xml:space="preserve">МЭР (НЦ) 2.1, МЭР (НЦ) 2.2. </t>
    </r>
    <r>
      <rPr>
        <b/>
        <sz val="11"/>
        <color theme="1"/>
        <rFont val="Arial"/>
        <family val="2"/>
        <charset val="204"/>
      </rPr>
      <t>Расходы организации, направленные на поддержку образования</t>
    </r>
  </si>
  <si>
    <r>
      <rPr>
        <b/>
        <sz val="11"/>
        <color theme="5"/>
        <rFont val="Arial"/>
        <family val="2"/>
        <charset val="204"/>
      </rPr>
      <t xml:space="preserve">МЭР (НЦ) 3.1. </t>
    </r>
    <r>
      <rPr>
        <b/>
        <sz val="11"/>
        <color theme="1"/>
        <rFont val="Arial"/>
        <family val="2"/>
        <charset val="204"/>
      </rPr>
      <t>Расходы организации на улучшение жилищных условий представителей местных сообществ</t>
    </r>
  </si>
  <si>
    <t>Расходы на улучшение жилищных условий представителей местных сообществ, из них:</t>
  </si>
  <si>
    <t>Содержание и ремонт несущих и ненесущих конструкций</t>
  </si>
  <si>
    <t>Обслуживание инженерных систем и оборудования</t>
  </si>
  <si>
    <t>Обслуживание АИСУ (АСКУЭ, АСКУВТ)</t>
  </si>
  <si>
    <t>Управление доступом (СКУД)</t>
  </si>
  <si>
    <t>Видеонаблюдение</t>
  </si>
  <si>
    <t>Уборка придомовой территории</t>
  </si>
  <si>
    <t>Прочие платные услуги</t>
  </si>
  <si>
    <t>Уборка придомовой территории (вне тарифа)</t>
  </si>
  <si>
    <t>Благоустройство</t>
  </si>
  <si>
    <t>Структура выручки по типам продукции</t>
  </si>
  <si>
    <t>Выручка от продаж недвижимости по договорам долевого участия, признанная в течение времени</t>
  </si>
  <si>
    <t>Выручка от продаж недвижимости, признанная единовременно по договорам купли-продажи</t>
  </si>
  <si>
    <t>Выручка по подрядным работам, признанная в течение времени</t>
  </si>
  <si>
    <t>Выручка от торговой деятельности и прочая выручка, признанная единовременно</t>
  </si>
  <si>
    <t>Выручка от операционной аренды</t>
  </si>
  <si>
    <r>
      <rPr>
        <b/>
        <sz val="11"/>
        <color theme="5"/>
        <rFont val="Arial"/>
        <family val="2"/>
        <charset val="204"/>
      </rPr>
      <t xml:space="preserve">SASB IF-HB-000. </t>
    </r>
    <r>
      <rPr>
        <b/>
        <sz val="11"/>
        <color theme="1"/>
        <rFont val="Arial"/>
        <family val="2"/>
        <charset val="204"/>
      </rPr>
      <t>Показатели масштаба деятельности. Влияние новых застроек на местные сообщества</t>
    </r>
  </si>
  <si>
    <t>Количество земельных участков, которыми владеет Группа (на конец года)</t>
  </si>
  <si>
    <t>Количество жилых зданий, сданных в эксплуатацию</t>
  </si>
  <si>
    <t>Количество активно продающихся застроек: не менее пяти домов или земельных участков, доступных для продажи на конец года</t>
  </si>
  <si>
    <r>
      <rPr>
        <b/>
        <sz val="11"/>
        <color theme="5"/>
        <rFont val="Arial"/>
        <family val="2"/>
        <charset val="204"/>
      </rPr>
      <t xml:space="preserve">SASB IF-HB-410b. </t>
    </r>
    <r>
      <rPr>
        <b/>
        <sz val="11"/>
        <color theme="1"/>
        <rFont val="Arial"/>
        <family val="2"/>
        <charset val="204"/>
      </rPr>
      <t>Количество земельных участков для застройки ИЖС и количество построенных домов (ИЖС). Количество построенных и плотность сданных домов (МКД)</t>
    </r>
  </si>
  <si>
    <t>Число земельных участков для застройки ИЖС</t>
  </si>
  <si>
    <t>Количество построенных домов (ИЖС)</t>
  </si>
  <si>
    <t>Количество построенных домов (МКД)</t>
  </si>
  <si>
    <t>Плотность сданных домов (МКД)</t>
  </si>
  <si>
    <t>Количество квартир на единицу площади участков </t>
  </si>
  <si>
    <r>
      <rPr>
        <b/>
        <sz val="11"/>
        <color theme="5"/>
        <rFont val="Arial"/>
        <family val="2"/>
        <charset val="204"/>
      </rPr>
      <t xml:space="preserve">GRI 201-1, МЭР-1. </t>
    </r>
    <r>
      <rPr>
        <b/>
        <sz val="11"/>
        <color theme="1"/>
        <rFont val="Arial"/>
        <family val="2"/>
        <charset val="204"/>
      </rPr>
      <t>Созданная и распределенная прямая экономическая стоимость</t>
    </r>
  </si>
  <si>
    <t>млн руб.</t>
  </si>
  <si>
    <t>Созданная прямая экономическая стоимость</t>
  </si>
  <si>
    <t>Выручка</t>
  </si>
  <si>
    <t>Финансовые доходы</t>
  </si>
  <si>
    <t>Распределенная экономическая стоимость</t>
  </si>
  <si>
    <t>Операционные расходы</t>
  </si>
  <si>
    <t>Расходы на вознаграждение работникам</t>
  </si>
  <si>
    <t>Финансовые расходы</t>
  </si>
  <si>
    <t>Расход по налогу на прибыль</t>
  </si>
  <si>
    <t>Инвестиции в социальную сферу</t>
  </si>
  <si>
    <t>Нераспределенная экономическая стоимость</t>
  </si>
  <si>
    <t>Выручка (показатель, аналогичный выручке)</t>
  </si>
  <si>
    <t>млн руб. / чел.</t>
  </si>
  <si>
    <r>
      <rPr>
        <b/>
        <sz val="11"/>
        <color theme="5"/>
        <rFont val="Arial"/>
        <family val="2"/>
        <charset val="204"/>
      </rPr>
      <t xml:space="preserve">GRI 2-27. </t>
    </r>
    <r>
      <rPr>
        <b/>
        <sz val="11"/>
        <color theme="1"/>
        <rFont val="Arial"/>
        <family val="2"/>
        <charset val="204"/>
      </rPr>
      <t>Выплаченные штрафы за случаи несоблюдения законодательных и нормативных актов</t>
    </r>
  </si>
  <si>
    <t>Количество выплаченных штрафов за случаи несоблюдения законодательных, нормативных и контрактных актов в отчетном периоде:</t>
  </si>
  <si>
    <t xml:space="preserve">Количество выплаченных штрафов за случаи несоблюдения законодательных, нормативных и контратных актов, которые произошли в текущем отчетном периоде </t>
  </si>
  <si>
    <t>Количество выплаченных штрафов за случаи несоблюдения законодательных, нормативных и контрактных актов, которые произошли в предыдущем отчетном периоде</t>
  </si>
  <si>
    <t>Общая сумма выплаченных штрафов за случаи несоблюдения законодательных, нормативных и контрактных актов в отчетном периоде:</t>
  </si>
  <si>
    <t>руб.</t>
  </si>
  <si>
    <t xml:space="preserve">200 000 </t>
  </si>
  <si>
    <t xml:space="preserve">Денежная стоимость выплаченных штрафов за случаи несоблюдения законодательных, нормативных и контраткных актов, которые произошли в текущем отчетном периоде </t>
  </si>
  <si>
    <t>Денежная стоимость выплаченных штрафов за случаи несоблюдения законодательных, нормативных и контрактных актов, которые произошли в предыдущем отчетном периоде</t>
  </si>
  <si>
    <r>
      <rPr>
        <b/>
        <sz val="11"/>
        <color theme="5"/>
        <rFont val="Arial"/>
        <family val="2"/>
        <charset val="204"/>
      </rPr>
      <t xml:space="preserve">GRI 2-27. </t>
    </r>
    <r>
      <rPr>
        <b/>
        <sz val="11"/>
        <color theme="1"/>
        <rFont val="Arial"/>
        <family val="2"/>
        <charset val="204"/>
      </rPr>
      <t>Общее количество и денежная стоимость штрафов за несоблюдение законов и нормативных актов</t>
    </r>
  </si>
  <si>
    <t>Общее количество существенных случаев несоблюдения законодательства и требований нормативно-правовых актов:</t>
  </si>
  <si>
    <t>Случаи, за которые на Компанию были наложены неденежные санкции</t>
  </si>
  <si>
    <t>Общее количество штрафов за несоблюдение законов и нормативных актов</t>
  </si>
  <si>
    <t>Денежная стоимость штрафов за несоблюдение законов и нормативных актов</t>
  </si>
  <si>
    <r>
      <rPr>
        <b/>
        <sz val="11"/>
        <color theme="5"/>
        <rFont val="Arial"/>
        <family val="2"/>
        <charset val="204"/>
      </rPr>
      <t xml:space="preserve">GRI 206-1. </t>
    </r>
    <r>
      <rPr>
        <b/>
        <sz val="11"/>
        <color theme="1"/>
        <rFont val="Arial"/>
        <family val="2"/>
        <charset val="204"/>
      </rPr>
      <t>Нарушения антимонопольного законодательства</t>
    </r>
  </si>
  <si>
    <t>Количество нарушений антимонопольного законодательства</t>
  </si>
  <si>
    <t>Количество незавершенных судебных исков</t>
  </si>
  <si>
    <t>Количество завершенных судебных исков</t>
  </si>
  <si>
    <r>
      <rPr>
        <b/>
        <sz val="11"/>
        <color theme="5"/>
        <rFont val="Arial"/>
        <family val="2"/>
        <charset val="204"/>
      </rPr>
      <t xml:space="preserve">GRI 207-4. </t>
    </r>
    <r>
      <rPr>
        <b/>
        <sz val="11"/>
        <color theme="1"/>
        <rFont val="Arial"/>
        <family val="2"/>
        <charset val="204"/>
      </rPr>
      <t>Уплаченные налоги</t>
    </r>
  </si>
  <si>
    <t xml:space="preserve">Указание налоговой(-ых) юрисдикции(-й) </t>
  </si>
  <si>
    <t>Российская Федерация</t>
  </si>
  <si>
    <t>Основные виды деятельности организации</t>
  </si>
  <si>
    <t>Строительство жилых и нежилых зданий</t>
  </si>
  <si>
    <t>Количество сотрудников на конец года</t>
  </si>
  <si>
    <t>Выручка от продаж третьим сторонам</t>
  </si>
  <si>
    <t>Выручка от внутригрупповых операций с другими налоговыми юрисдикциями</t>
  </si>
  <si>
    <t>Материальные активы кроме денежных средств и их эквивалентов</t>
  </si>
  <si>
    <t>Налог на прибыль уплаченный</t>
  </si>
  <si>
    <t>Расходы по налогу на прибыль (за исключением отложенного налога на прибыль и резервов по неопределенным налоговым позициям)</t>
  </si>
  <si>
    <t xml:space="preserve">Причины разницы между расходами по налогу на прибыль, подлежащим уплате, и расчетным налогом на прибыль, в случае применения текущей ставки по налогу на прибыль к прибыли / убытку до налогообложения </t>
  </si>
  <si>
    <t>Компания применяет текущую ставку налогообложения, действующую на территории Российской Федерации. Разницы между расходом по налогу на прибыль, подлежащим уплате, и расчетным налогом на прибыль связаны с наличием операций, не подлежащих налогообложению в соответствии с российским законодательством</t>
  </si>
  <si>
    <t>Итого заработная плата сотрудников, включая НДФЛ</t>
  </si>
  <si>
    <t>Итого вознаграждения сотрудникам за год (включая все виды премий)</t>
  </si>
  <si>
    <t>Налоги, удержанные и уплаченные за сотрудников (НДФЛ)</t>
  </si>
  <si>
    <t>Страховые взносы</t>
  </si>
  <si>
    <t>НДС</t>
  </si>
  <si>
    <t>Земельный налог</t>
  </si>
  <si>
    <t>Налог на имущество организаций</t>
  </si>
  <si>
    <t>Государственная пошлина</t>
  </si>
  <si>
    <r>
      <rPr>
        <b/>
        <sz val="11"/>
        <color theme="5"/>
        <rFont val="Arial"/>
        <family val="2"/>
        <charset val="204"/>
      </rPr>
      <t xml:space="preserve">МЭР-6. </t>
    </r>
    <r>
      <rPr>
        <b/>
        <sz val="11"/>
        <color theme="1"/>
        <rFont val="Arial"/>
        <family val="2"/>
        <charset val="204"/>
      </rPr>
      <t>Уплаченные налоги</t>
    </r>
  </si>
  <si>
    <r>
      <t>Сумма</t>
    </r>
    <r>
      <rPr>
        <b/>
        <sz val="10"/>
        <color theme="1"/>
        <rFont val="Arial"/>
        <family val="2"/>
        <charset val="204"/>
      </rPr>
      <t xml:space="preserve"> начисленных</t>
    </r>
    <r>
      <rPr>
        <sz val="10"/>
        <color theme="1"/>
        <rFont val="Arial"/>
        <family val="2"/>
        <charset val="204"/>
      </rPr>
      <t xml:space="preserve"> обязательных платежей (за исключением штрафов, пеней), всего, в том числе:</t>
    </r>
  </si>
  <si>
    <t>налогов и сборов</t>
  </si>
  <si>
    <t>страховых взносов</t>
  </si>
  <si>
    <t>иных обязательных платежей</t>
  </si>
  <si>
    <r>
      <rPr>
        <b/>
        <sz val="11"/>
        <color theme="5"/>
        <rFont val="Arial"/>
        <family val="2"/>
        <charset val="204"/>
      </rPr>
      <t xml:space="preserve">GRI 415-1. </t>
    </r>
    <r>
      <rPr>
        <b/>
        <sz val="11"/>
        <color theme="1"/>
        <rFont val="Arial"/>
        <family val="2"/>
        <charset val="204"/>
      </rPr>
      <t>Политические взносы</t>
    </r>
  </si>
  <si>
    <t>Общая денежная стоимость политических взносов</t>
  </si>
  <si>
    <r>
      <rPr>
        <b/>
        <sz val="11"/>
        <color theme="5"/>
        <rFont val="Arial"/>
        <family val="2"/>
        <charset val="204"/>
      </rPr>
      <t xml:space="preserve">GRI 418-1. </t>
    </r>
    <r>
      <rPr>
        <b/>
        <sz val="11"/>
        <color theme="1"/>
        <rFont val="Arial"/>
        <family val="2"/>
        <charset val="204"/>
      </rPr>
      <t>Нарушения конфиденциальности и потери данных клиентов</t>
    </r>
  </si>
  <si>
    <t>Количество жалоб от контрагентов на нарушение конфиденциальности клиентов</t>
  </si>
  <si>
    <t>Количество предписаний от регулирующих органов, связанных с нарушением конфиденциальности клиентов</t>
  </si>
  <si>
    <t>Количество утечек, потерь клиентских данных</t>
  </si>
  <si>
    <r>
      <rPr>
        <b/>
        <sz val="11"/>
        <color theme="5"/>
        <rFont val="Arial"/>
        <family val="2"/>
        <charset val="204"/>
      </rPr>
      <t xml:space="preserve">SASB CG-EC-230a.2. </t>
    </r>
    <r>
      <rPr>
        <b/>
        <sz val="11"/>
        <color theme="1"/>
        <rFont val="Arial"/>
        <family val="2"/>
        <charset val="204"/>
      </rPr>
      <t>Количество утечек данных</t>
    </r>
  </si>
  <si>
    <t>Количество утечек персональных данных</t>
  </si>
  <si>
    <t xml:space="preserve"> 0 </t>
  </si>
  <si>
    <t>Доля утечек данных, в которых утеряны персональные данные</t>
  </si>
  <si>
    <t>Общее количество уникальных лиц, чьи персональные данные были утеряны</t>
  </si>
  <si>
    <t xml:space="preserve">Корпоративное управление </t>
  </si>
  <si>
    <t>старше 50 лет</t>
  </si>
  <si>
    <r>
      <rPr>
        <b/>
        <sz val="11"/>
        <color theme="5"/>
        <rFont val="Arial"/>
        <family val="2"/>
        <charset val="204"/>
      </rPr>
      <t xml:space="preserve">GRI 2-9. </t>
    </r>
    <r>
      <rPr>
        <b/>
        <sz val="11"/>
        <color theme="1"/>
        <rFont val="Arial"/>
        <family val="2"/>
        <charset val="204"/>
      </rPr>
      <t>Срок в составе совета директоров</t>
    </r>
  </si>
  <si>
    <t xml:space="preserve">От 2 до 5 лет </t>
  </si>
  <si>
    <t xml:space="preserve">Более 5 лет </t>
  </si>
  <si>
    <r>
      <rPr>
        <b/>
        <sz val="11"/>
        <color theme="5"/>
        <rFont val="Arial"/>
        <family val="2"/>
        <charset val="204"/>
      </rPr>
      <t xml:space="preserve">GRI 2-9. </t>
    </r>
    <r>
      <rPr>
        <b/>
        <sz val="11"/>
        <color theme="1"/>
        <rFont val="Arial"/>
        <family val="2"/>
        <charset val="204"/>
      </rPr>
      <t>Структура совета директоров</t>
    </r>
  </si>
  <si>
    <t>Исполнительные директора</t>
  </si>
  <si>
    <t>Доля женщин в составе правления</t>
  </si>
  <si>
    <r>
      <rPr>
        <b/>
        <sz val="11"/>
        <color theme="5"/>
        <rFont val="Arial"/>
        <family val="2"/>
        <charset val="204"/>
      </rPr>
      <t xml:space="preserve">GRI 2-19. </t>
    </r>
    <r>
      <rPr>
        <b/>
        <sz val="11"/>
        <color theme="1"/>
        <rFont val="Arial"/>
        <family val="2"/>
        <charset val="204"/>
      </rPr>
      <t>Вознаграждения за аудиторские услуги</t>
    </r>
  </si>
  <si>
    <t>Консолидированная финансовая отчетность</t>
  </si>
  <si>
    <t>Бухгалтерская (финансовая) отчетность</t>
  </si>
  <si>
    <t>До 2 лет</t>
  </si>
  <si>
    <t>Ответственные взаимоотношения с поставщиками и подрядчиками</t>
  </si>
  <si>
    <t>Российские поставщики</t>
  </si>
  <si>
    <t>Зарубежные поставщики</t>
  </si>
  <si>
    <t xml:space="preserve">ед.  </t>
  </si>
  <si>
    <r>
      <t>Количество российских и зарубежных поставщиков</t>
    </r>
    <r>
      <rPr>
        <b/>
        <vertAlign val="superscript"/>
        <sz val="11"/>
        <color theme="1"/>
        <rFont val="Arial"/>
        <family val="2"/>
        <charset val="204"/>
      </rPr>
      <t>[1]</t>
    </r>
  </si>
  <si>
    <t>[1] Указано количество прямых договоров Компании с поставщиками без учета договоров генеральных подрядчиков по проектам.</t>
  </si>
  <si>
    <t>GRI 2-9</t>
  </si>
  <si>
    <t>GRI 2-9, GRI 405-1</t>
  </si>
  <si>
    <t>МЭР-37</t>
  </si>
  <si>
    <t>Срок в составе совета директоров</t>
  </si>
  <si>
    <t>Структура совета директоров</t>
  </si>
  <si>
    <t>GRI 2-19</t>
  </si>
  <si>
    <t>Вознаграждения за аудиторские услуги</t>
  </si>
  <si>
    <t>Цепочка поставок</t>
  </si>
  <si>
    <t>GRI 204-1</t>
  </si>
  <si>
    <t>МЭР-8</t>
  </si>
  <si>
    <t>МЭР-9</t>
  </si>
  <si>
    <t>Собранные вещи в местах установки контейнеров сбора</t>
  </si>
  <si>
    <t>ЖК Испанские кварталы, бульвар Веласкеса</t>
  </si>
  <si>
    <t>ЖК Скандинавия, Скандинавский бульвар</t>
  </si>
  <si>
    <t>ЖК Скандинавия, улица Эдварда Грига</t>
  </si>
  <si>
    <t>А101</t>
  </si>
  <si>
    <t>ЖК Белые ночи</t>
  </si>
  <si>
    <t>ЖК Прокшино</t>
  </si>
  <si>
    <t>Офис А101</t>
  </si>
  <si>
    <t>ЖК Испанские кварталы 2</t>
  </si>
  <si>
    <t>Масса одежды, собранной в рамках сотрудничества с БФ «Второе дыхание» в жилых районах А101</t>
  </si>
  <si>
    <t>Количество деревьев и кустарников, высаженных в рамках программы озеленения</t>
  </si>
  <si>
    <t>Деревья</t>
  </si>
  <si>
    <t>Кустарники</t>
  </si>
  <si>
    <r>
      <rPr>
        <b/>
        <sz val="11"/>
        <color theme="5"/>
        <rFont val="Arial"/>
        <family val="2"/>
        <charset val="204"/>
      </rPr>
      <t xml:space="preserve">GRI 305-4. </t>
    </r>
    <r>
      <rPr>
        <b/>
        <sz val="11"/>
        <color theme="1"/>
        <rFont val="Arial"/>
        <family val="2"/>
        <charset val="204"/>
      </rPr>
      <t>Коэффициенты интенсивности выбросов парниковых газов относительно объема строительства</t>
    </r>
  </si>
  <si>
    <r>
      <rPr>
        <b/>
        <sz val="11"/>
        <color theme="5"/>
        <rFont val="Arial"/>
        <family val="2"/>
        <charset val="204"/>
      </rPr>
      <t xml:space="preserve">GRI 401-3. </t>
    </r>
    <r>
      <rPr>
        <b/>
        <sz val="11"/>
        <color theme="1"/>
        <rFont val="Arial"/>
        <family val="2"/>
        <charset val="204"/>
      </rPr>
      <t>Число сотрудников, ушедших в отпуск по уходу за ребенком</t>
    </r>
  </si>
  <si>
    <t>Общее количество сотрудников, которые вернулись на работу после окончания отпуска по уходу за ребенком и продолжили работать спустя 12 месяцев после возвращения на работу</t>
  </si>
  <si>
    <t>Общее количество сотрудников, ушедших в отпуск по уходу за ребенком</t>
  </si>
  <si>
    <t>Общее количество сотрудников, которые вернулись на работу после окончания отпуска по уходу за ребенком</t>
  </si>
  <si>
    <r>
      <rPr>
        <b/>
        <sz val="11"/>
        <color theme="5"/>
        <rFont val="Arial"/>
        <family val="2"/>
        <charset val="204"/>
      </rPr>
      <t xml:space="preserve">GRI 401-3. </t>
    </r>
    <r>
      <rPr>
        <b/>
        <sz val="11"/>
        <color theme="1"/>
        <rFont val="Arial"/>
        <family val="2"/>
        <charset val="204"/>
      </rPr>
      <t>Уровень возврата и удержания сотрудников, ушедших в отпуск по уходу за ребенком</t>
    </r>
  </si>
  <si>
    <t>Уровень возврата к работе сотрудников, ушедших в отпуск по уходу за ребенком</t>
  </si>
  <si>
    <t>Коэффициент удержания</t>
  </si>
  <si>
    <t>GRI 401-3</t>
  </si>
  <si>
    <t>Число сотрудников, ушедших в отпуск по уходу за ребенком</t>
  </si>
  <si>
    <r>
      <rPr>
        <b/>
        <sz val="11"/>
        <color theme="5"/>
        <rFont val="Arial"/>
        <family val="2"/>
        <charset val="204"/>
      </rPr>
      <t xml:space="preserve">МЭР-30. </t>
    </r>
    <r>
      <rPr>
        <b/>
        <sz val="11"/>
        <color theme="1"/>
        <rFont val="Arial"/>
        <family val="2"/>
        <charset val="204"/>
      </rPr>
      <t>Расходы на обучение работников</t>
    </r>
  </si>
  <si>
    <t xml:space="preserve">В среднем на одного работника </t>
  </si>
  <si>
    <t xml:space="preserve">тыс. руб. </t>
  </si>
  <si>
    <t>МЭР-30</t>
  </si>
  <si>
    <r>
      <rPr>
        <b/>
        <sz val="11"/>
        <color theme="5"/>
        <rFont val="Arial"/>
        <family val="2"/>
        <charset val="204"/>
      </rPr>
      <t xml:space="preserve">GRI 404-3. </t>
    </r>
    <r>
      <rPr>
        <b/>
        <sz val="11"/>
        <color theme="1"/>
        <rFont val="Arial"/>
        <family val="2"/>
        <charset val="204"/>
      </rPr>
      <t>Доля сотрудников, прошедших официальную оценку результативности</t>
    </r>
  </si>
  <si>
    <t>Всего сотрудников, прошедших официальную оценку результативности</t>
  </si>
  <si>
    <t>Доля сотрудников, прошедших официальную оценку результативности</t>
  </si>
  <si>
    <t>GRI 404-3</t>
  </si>
  <si>
    <t>GRI 401-1</t>
  </si>
  <si>
    <t xml:space="preserve">Средняя заработная плата по ГК «А101», </t>
  </si>
  <si>
    <t>в том числе в разбивке по полу:</t>
  </si>
  <si>
    <t>в том числе в разбивке по возрасту:</t>
  </si>
  <si>
    <t>до 30 лет</t>
  </si>
  <si>
    <t>30–50 лет</t>
  </si>
  <si>
    <t>старше 50 лет</t>
  </si>
  <si>
    <t>в том числе в разбивке по категориям должностей:</t>
  </si>
  <si>
    <t>руководители</t>
  </si>
  <si>
    <t>специалисты</t>
  </si>
  <si>
    <t>служащие</t>
  </si>
  <si>
    <t>рабочие</t>
  </si>
  <si>
    <t/>
  </si>
  <si>
    <r>
      <rPr>
        <b/>
        <sz val="11"/>
        <color theme="5"/>
        <rFont val="Arial"/>
        <family val="2"/>
        <charset val="204"/>
      </rPr>
      <t xml:space="preserve">МЭР-26. </t>
    </r>
    <r>
      <rPr>
        <b/>
        <sz val="11"/>
        <color theme="1"/>
        <rFont val="Arial"/>
        <family val="2"/>
        <charset val="204"/>
      </rPr>
      <t>Средняя заработная плата персонала</t>
    </r>
  </si>
  <si>
    <t>Средняя заработная плата персонала</t>
  </si>
  <si>
    <t>МЭР-26</t>
  </si>
  <si>
    <r>
      <rPr>
        <b/>
        <sz val="11"/>
        <color theme="5"/>
        <rFont val="Arial"/>
        <family val="2"/>
        <charset val="204"/>
      </rPr>
      <t xml:space="preserve">GRI 202-1. </t>
    </r>
    <r>
      <rPr>
        <b/>
        <sz val="11"/>
        <color theme="1"/>
        <rFont val="Arial"/>
        <family val="2"/>
        <charset val="204"/>
      </rPr>
      <t>Отношение стандартной заработной платы начального уровня для работников разного пола к МРОТ</t>
    </r>
  </si>
  <si>
    <t>Поддержка уязвимых социальных групп</t>
  </si>
  <si>
    <t>Работа с местными сообществами</t>
  </si>
  <si>
    <t>Спорт и здоровый образ жизни</t>
  </si>
  <si>
    <t>Наука и образование</t>
  </si>
  <si>
    <t>Социально-культурные проекты</t>
  </si>
  <si>
    <t>Социальные инвестиции</t>
  </si>
  <si>
    <t>GRI 203-1</t>
  </si>
  <si>
    <t>МЭР-34</t>
  </si>
  <si>
    <t>МЭР (НЦ) 1.8, МЭР (НЦ) 1.10, МЭР (НЦ) 2.1</t>
  </si>
  <si>
    <t xml:space="preserve">Стратегия развития ГК «А101» на 2023–2025 годы </t>
  </si>
  <si>
    <t>Информационная политика ГК «А101»</t>
  </si>
  <si>
    <t>Положение об инсайдерской информации</t>
  </si>
  <si>
    <t>Положение о конфиденциальной информации</t>
  </si>
  <si>
    <t>Политика по устойчивому развитию</t>
  </si>
  <si>
    <t>Стратегия устойчивого развития</t>
  </si>
  <si>
    <t>Экологическая политика</t>
  </si>
  <si>
    <t>Климатическая политика</t>
  </si>
  <si>
    <t>Политика в области обращения с отходами</t>
  </si>
  <si>
    <t>Политика в области прав человека</t>
  </si>
  <si>
    <t>Политика по взаимодействию с местными сообществами</t>
  </si>
  <si>
    <t>Устав ООО «А101»</t>
  </si>
  <si>
    <t>Положение об антикоррупционной политике</t>
  </si>
  <si>
    <t>Положение о ревизионной комиссии</t>
  </si>
  <si>
    <t>Политика управления рисками </t>
  </si>
  <si>
    <t>Кодекс деловой и корпоративной этики</t>
  </si>
  <si>
    <t>Положение о коммерческой тайне</t>
  </si>
  <si>
    <t>Политика обработки персональных данных</t>
  </si>
  <si>
    <t>Положение о системе управления охраной труда</t>
  </si>
  <si>
    <t>Положение по идентификации опасностей и оценке уровней профессиональных рисков</t>
  </si>
  <si>
    <t>Положение об особенностях расследования микротравм</t>
  </si>
  <si>
    <t>Положение по обеспечению работников СИЗ</t>
  </si>
  <si>
    <t>Требования к организации и содержанию строительных площадок</t>
  </si>
  <si>
    <t>Регламент по срочному информированию о внештатных ситуациях на объектах строительства</t>
  </si>
  <si>
    <t>Стандарт по обеспечению охраны труда и техники безопасности на объектах строительства ГК «А101»</t>
  </si>
  <si>
    <t>Стандарт по культуре производства на строительных площадках ГК «А101»</t>
  </si>
  <si>
    <t>Положение об оценке и выборе подрядчиков</t>
  </si>
  <si>
    <t>Регламент закупочной деятельности</t>
  </si>
  <si>
    <t>Положение о Едином тендерном комитете</t>
  </si>
  <si>
    <r>
      <t>т CO</t>
    </r>
    <r>
      <rPr>
        <vertAlign val="sub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>-экв./чел.</t>
    </r>
  </si>
  <si>
    <r>
      <t>т CO</t>
    </r>
    <r>
      <rPr>
        <vertAlign val="sub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>-экв./тыс. м</t>
    </r>
    <r>
      <rPr>
        <vertAlign val="superscript"/>
        <sz val="10"/>
        <color theme="1"/>
        <rFont val="Arial"/>
        <family val="2"/>
        <charset val="204"/>
      </rPr>
      <t>2</t>
    </r>
  </si>
  <si>
    <r>
      <t>Коэффициент смертельных случаев, связанных с производственной деятельностью</t>
    </r>
    <r>
      <rPr>
        <vertAlign val="superscript"/>
        <sz val="11"/>
        <rFont val="Arial"/>
        <family val="2"/>
        <charset val="204"/>
      </rPr>
      <t xml:space="preserve">[1] </t>
    </r>
  </si>
  <si>
    <r>
      <t>Удельный коэффициент смертельного производственного травматизма на 1 000 работников</t>
    </r>
    <r>
      <rPr>
        <vertAlign val="superscript"/>
        <sz val="11"/>
        <rFont val="Arial"/>
        <family val="2"/>
        <charset val="204"/>
      </rPr>
      <t>[2]</t>
    </r>
  </si>
  <si>
    <r>
      <t>Коэффициент тяжелых травм, связанных с производственной деятельностью</t>
    </r>
    <r>
      <rPr>
        <vertAlign val="superscript"/>
        <sz val="11"/>
        <rFont val="Arial"/>
        <family val="2"/>
        <charset val="204"/>
      </rPr>
      <t>[3]</t>
    </r>
  </si>
  <si>
    <r>
      <t>Коэффициент частоты травм с потерей трудоспособности (LTIFR)</t>
    </r>
    <r>
      <rPr>
        <vertAlign val="superscript"/>
        <sz val="11"/>
        <rFont val="Arial"/>
        <family val="2"/>
        <charset val="204"/>
      </rPr>
      <t>[4]</t>
    </r>
  </si>
  <si>
    <r>
      <t>Коэффициент частоты регистрируемых производственных травм (TRIR)</t>
    </r>
    <r>
      <rPr>
        <vertAlign val="superscript"/>
        <sz val="11"/>
        <rFont val="Arial"/>
        <family val="2"/>
        <charset val="204"/>
      </rPr>
      <t>[5]</t>
    </r>
  </si>
  <si>
    <r>
      <t>Удельный коэффициент производственного травматизма на 1 000 работников</t>
    </r>
    <r>
      <rPr>
        <vertAlign val="superscript"/>
        <sz val="11"/>
        <rFont val="Arial"/>
        <family val="2"/>
        <charset val="204"/>
      </rPr>
      <t>[6]</t>
    </r>
  </si>
  <si>
    <t>Общее количество сотрудников, имеющих право на отпуск по уходу за ребенком</t>
  </si>
  <si>
    <t>Уровень возврата и удержания сотрудников, ушедших в отпуск по уходу за ребенком</t>
  </si>
  <si>
    <t>Корпоративное управление</t>
  </si>
  <si>
    <r>
      <t>GRI</t>
    </r>
    <r>
      <rPr>
        <b/>
        <vertAlign val="superscript"/>
        <sz val="11"/>
        <color theme="0"/>
        <rFont val="Arial"/>
        <family val="2"/>
        <charset val="204"/>
      </rPr>
      <t>[1]</t>
    </r>
  </si>
  <si>
    <r>
      <t>SASB</t>
    </r>
    <r>
      <rPr>
        <b/>
        <vertAlign val="superscript"/>
        <sz val="11"/>
        <color theme="0"/>
        <rFont val="Arial"/>
        <family val="2"/>
        <charset val="204"/>
      </rPr>
      <t>[2]</t>
    </r>
  </si>
  <si>
    <r>
      <t>МЭР</t>
    </r>
    <r>
      <rPr>
        <b/>
        <vertAlign val="superscript"/>
        <sz val="11"/>
        <color theme="0"/>
        <rFont val="Arial"/>
        <family val="2"/>
        <charset val="204"/>
      </rPr>
      <t>[3]</t>
    </r>
  </si>
  <si>
    <r>
      <t>МЭР (НЦ)</t>
    </r>
    <r>
      <rPr>
        <b/>
        <vertAlign val="superscript"/>
        <sz val="11"/>
        <color theme="0"/>
        <rFont val="Arial"/>
        <family val="2"/>
        <charset val="204"/>
      </rPr>
      <t>[4]</t>
    </r>
  </si>
  <si>
    <t xml:space="preserve">[1] GRI — индикатор стандарта Глобальной инициативы по отчетности (Global Reporting Initiative). </t>
  </si>
  <si>
    <t>[2] SASB IF-HB — индикатор отраслевого стандарта Совета по стандартам отчетности в области устойчивого развития для отрасли строительства домов.</t>
  </si>
  <si>
    <t xml:space="preserve">SASB IF-HB — индикатор отраслевого стандарта Совета по стандартам отчетности в области устойчивого развития для отрасли электронной коммерции. </t>
  </si>
  <si>
    <t xml:space="preserve">[4] МЭР (НЦ) — индикатор Требований Приложения № 2 проекта Стандарта отчетности об устойчивом развитии (Минэкономразвития России). </t>
  </si>
  <si>
    <t xml:space="preserve">[3] МЭР — индикатор Методических рекомендаций Минэкономразвития России по отчетности об устойчивом развитии. </t>
  </si>
  <si>
    <t>ед.</t>
  </si>
  <si>
    <t>ч.</t>
  </si>
  <si>
    <t xml:space="preserve">Мэппинг показателей </t>
  </si>
  <si>
    <t xml:space="preserve">Ключевые документы </t>
  </si>
  <si>
    <r>
      <rPr>
        <b/>
        <sz val="11"/>
        <color theme="5"/>
        <rFont val="Arial"/>
        <family val="2"/>
        <charset val="204"/>
      </rPr>
      <t xml:space="preserve">GRI 401-1, МЭР-33. </t>
    </r>
    <r>
      <rPr>
        <b/>
        <sz val="11"/>
        <color theme="1"/>
        <rFont val="Arial"/>
        <family val="2"/>
        <charset val="204"/>
      </rPr>
      <t>Общая текучесть кадров</t>
    </r>
  </si>
  <si>
    <r>
      <rPr>
        <b/>
        <sz val="11"/>
        <color theme="5"/>
        <rFont val="Arial"/>
        <family val="2"/>
        <charset val="204"/>
      </rPr>
      <t xml:space="preserve">GRI 405-2. </t>
    </r>
    <r>
      <rPr>
        <b/>
        <sz val="11"/>
        <color theme="1"/>
        <rFont val="Arial"/>
        <family val="2"/>
        <charset val="204"/>
      </rPr>
      <t>Соотношение базового оклада мужчин и женщин</t>
    </r>
  </si>
  <si>
    <t>Базовый оклад руководителей</t>
  </si>
  <si>
    <t>Базовый оклад специалистов</t>
  </si>
  <si>
    <t>Базовый оклад служащих</t>
  </si>
  <si>
    <t>Базовый оклад рабочих</t>
  </si>
  <si>
    <t>94 693</t>
  </si>
  <si>
    <t>Премиальные выплаты руководителям</t>
  </si>
  <si>
    <t>Премиальные выплаты специалистам</t>
  </si>
  <si>
    <t>Премиальные выплаты служащим</t>
  </si>
  <si>
    <t>Премиальные выплаты рабочим</t>
  </si>
  <si>
    <r>
      <rPr>
        <b/>
        <sz val="11"/>
        <color theme="5"/>
        <rFont val="Arial"/>
        <family val="2"/>
        <charset val="204"/>
      </rPr>
      <t xml:space="preserve">МЭР (НЦ) 5.1. </t>
    </r>
    <r>
      <rPr>
        <b/>
        <sz val="11"/>
        <color theme="1"/>
        <rFont val="Arial"/>
        <family val="2"/>
        <charset val="204"/>
      </rPr>
      <t>Отношение расходов на обучение работников к выручке организации</t>
    </r>
  </si>
  <si>
    <t>GRI 202-1</t>
  </si>
  <si>
    <t>Отношение стандартной заработной платы начального уровня для работников разного пола к МРОТ</t>
  </si>
  <si>
    <t>Соотношение базового оклада мужчин и женщин</t>
  </si>
  <si>
    <t>Соотношение премиальных выплат мужчин и женщин</t>
  </si>
  <si>
    <t>Расходы на обучение работников</t>
  </si>
  <si>
    <r>
      <rPr>
        <b/>
        <sz val="11"/>
        <color theme="5"/>
        <rFont val="Arial"/>
        <family val="2"/>
        <charset val="204"/>
      </rPr>
      <t xml:space="preserve">GRI 203-1, МЭР-34, МЭР (НЦ) 1.8, МЭР (НЦ) 1.10, МЭР (НЦ) 2.1. </t>
    </r>
    <r>
      <rPr>
        <b/>
        <sz val="11"/>
        <color theme="1"/>
        <rFont val="Arial"/>
        <family val="2"/>
        <charset val="204"/>
      </rPr>
      <t>Социальные инвестиции</t>
    </r>
  </si>
  <si>
    <r>
      <rPr>
        <b/>
        <sz val="11"/>
        <color theme="5"/>
        <rFont val="Arial"/>
        <family val="2"/>
        <charset val="204"/>
      </rPr>
      <t xml:space="preserve">МЭР (НЦ) 1.5, МЭР (НЦ) 1.7, МЭР (НЦ) 1.9, МЭР (НЦ) 1.11. </t>
    </r>
    <r>
      <rPr>
        <b/>
        <sz val="11"/>
        <color theme="1"/>
        <rFont val="Arial"/>
        <family val="2"/>
        <charset val="204"/>
      </rPr>
      <t>Отношение расходов на поддержку представителей местного населения к выручке организации</t>
    </r>
  </si>
  <si>
    <t>Отношение расходов на поддержку представителей местного населения к выручке организации</t>
  </si>
  <si>
    <t>МЭР (НЦ) 1.5, МЭР (НЦ) 1.7, МЭР (НЦ) 1.9, МЭР (НЦ) 1.11.</t>
  </si>
  <si>
    <t>МЭР (НЦ) 2.1, 
МЭР (НЦ) 2.2</t>
  </si>
  <si>
    <t>Гендерный состав совета директоров</t>
  </si>
  <si>
    <t>Возрастной состав совета директоров</t>
  </si>
  <si>
    <t>Независимые неисполнительные директора</t>
  </si>
  <si>
    <r>
      <rPr>
        <b/>
        <sz val="11"/>
        <color theme="5"/>
        <rFont val="Arial"/>
        <family val="2"/>
        <charset val="204"/>
      </rPr>
      <t xml:space="preserve">GRI 405-1, МЭР-44. </t>
    </r>
    <r>
      <rPr>
        <b/>
        <sz val="11"/>
        <color theme="1"/>
        <rFont val="Arial"/>
        <family val="2"/>
        <charset val="204"/>
      </rPr>
      <t>Доля женщин в составе правления</t>
    </r>
  </si>
  <si>
    <t>МЭР-44</t>
  </si>
  <si>
    <t>Доля новых контрагентов, прошедших оценку исполнения положений ТК РФ на производстве и (или) в ходе выполнения работ</t>
  </si>
  <si>
    <r>
      <rPr>
        <b/>
        <sz val="11"/>
        <color theme="5"/>
        <rFont val="Arial"/>
        <family val="2"/>
        <charset val="204"/>
      </rPr>
      <t>GRI 414-1.</t>
    </r>
    <r>
      <rPr>
        <b/>
        <sz val="11"/>
        <rFont val="Arial"/>
        <family val="2"/>
        <charset val="204"/>
      </rPr>
      <t xml:space="preserve"> Д</t>
    </r>
    <r>
      <rPr>
        <b/>
        <sz val="11"/>
        <color theme="1"/>
        <rFont val="Arial"/>
        <family val="2"/>
        <charset val="204"/>
      </rPr>
      <t>оля новых поставщиков, в отношении которых проведена оценка по социальным критериям</t>
    </r>
  </si>
  <si>
    <t>Доля новых поставщиков, в отношении которых проведена оценка по социальным критериям</t>
  </si>
  <si>
    <t>GRI 414-1</t>
  </si>
  <si>
    <t>Операционные показатели</t>
  </si>
  <si>
    <t>жилая площадь</t>
  </si>
  <si>
    <t>коммерческая площадь</t>
  </si>
  <si>
    <r>
      <t>млн м</t>
    </r>
    <r>
      <rPr>
        <vertAlign val="superscript"/>
        <sz val="11"/>
        <rFont val="Arial"/>
        <family val="2"/>
        <charset val="204"/>
      </rPr>
      <t>2</t>
    </r>
  </si>
  <si>
    <r>
      <t>Объем строительства (среднегодовая общая площадь)</t>
    </r>
    <r>
      <rPr>
        <b/>
        <vertAlign val="superscript"/>
        <sz val="11"/>
        <rFont val="Arial"/>
        <family val="2"/>
        <charset val="204"/>
      </rPr>
      <t>[1]</t>
    </r>
    <r>
      <rPr>
        <b/>
        <sz val="11"/>
        <rFont val="Arial"/>
        <family val="2"/>
        <charset val="204"/>
      </rPr>
      <t>:</t>
    </r>
  </si>
  <si>
    <r>
      <t>Объем продаж</t>
    </r>
    <r>
      <rPr>
        <b/>
        <vertAlign val="superscript"/>
        <sz val="11"/>
        <rFont val="Arial"/>
        <family val="2"/>
        <charset val="204"/>
      </rPr>
      <t>[2]</t>
    </r>
    <r>
      <rPr>
        <b/>
        <sz val="11"/>
        <rFont val="Arial"/>
        <family val="2"/>
        <charset val="204"/>
      </rPr>
      <t>:</t>
    </r>
  </si>
  <si>
    <r>
      <t>тыс. м</t>
    </r>
    <r>
      <rPr>
        <vertAlign val="superscript"/>
        <sz val="11"/>
        <rFont val="Arial"/>
        <family val="2"/>
        <charset val="204"/>
      </rPr>
      <t>2</t>
    </r>
  </si>
  <si>
    <t>[1] Среднегодовая площадь объектов строительства на этапе от начала строительства до получения разрешения на ввод объекта в эксплуатацию.
[2] Совокупные продажи квартир и коммерческой недвижимости.</t>
  </si>
  <si>
    <t>Новые контракты</t>
  </si>
  <si>
    <t>млрд руб.</t>
  </si>
  <si>
    <t>Доля контрактов (всех) с ипотекой</t>
  </si>
  <si>
    <r>
      <t>т CO</t>
    </r>
    <r>
      <rPr>
        <vertAlign val="subscript"/>
        <sz val="11"/>
        <rFont val="Arial"/>
        <family val="2"/>
        <charset val="204"/>
      </rPr>
      <t>2</t>
    </r>
    <r>
      <rPr>
        <sz val="11"/>
        <rFont val="Arial"/>
        <family val="2"/>
        <charset val="204"/>
      </rPr>
      <t xml:space="preserve">-экв./млн руб. </t>
    </r>
  </si>
  <si>
    <t>GRI 306-3, GRI 306-5</t>
  </si>
  <si>
    <r>
      <rPr>
        <b/>
        <sz val="11"/>
        <rFont val="Arial"/>
        <family val="2"/>
        <charset val="204"/>
      </rPr>
      <t>Дополнительные показатели</t>
    </r>
    <r>
      <rPr>
        <b/>
        <sz val="11"/>
        <color theme="5"/>
        <rFont val="Arial"/>
        <family val="2"/>
        <charset val="204"/>
      </rPr>
      <t xml:space="preserve"> </t>
    </r>
    <r>
      <rPr>
        <b/>
        <sz val="11"/>
        <color theme="1"/>
        <rFont val="Arial"/>
        <family val="2"/>
        <charset val="204"/>
      </rPr>
      <t>по ОТиПБ</t>
    </r>
  </si>
  <si>
    <t>Клиенты А101</t>
  </si>
  <si>
    <r>
      <t>Индекс лояльности клиентов (NPS</t>
    </r>
    <r>
      <rPr>
        <b/>
        <vertAlign val="superscript"/>
        <sz val="11"/>
        <color theme="1"/>
        <rFont val="Arial"/>
        <family val="2"/>
        <charset val="204"/>
      </rPr>
      <t>[1]</t>
    </r>
    <r>
      <rPr>
        <b/>
        <sz val="11"/>
        <color theme="1"/>
        <rFont val="Arial"/>
        <family val="2"/>
        <charset val="204"/>
      </rPr>
      <t>)</t>
    </r>
  </si>
  <si>
    <t xml:space="preserve">[1] NPS (Net Promoter Score) — индекс потребительской лояльности. Показатель отражает готовность клиентов рекомендовать компанию, продукт или услугу другим людям. </t>
  </si>
  <si>
    <t>шт</t>
  </si>
  <si>
    <t>Количество жалоб клиентов</t>
  </si>
  <si>
    <t>Задержка сроков сдачи/получения ключей</t>
  </si>
  <si>
    <t>Мало парковочных мест</t>
  </si>
  <si>
    <t>Условия покупки/не устроила цена</t>
  </si>
  <si>
    <t>Среднее время выполнения заявок</t>
  </si>
  <si>
    <t>дни</t>
  </si>
  <si>
    <t>3 679</t>
  </si>
  <si>
    <t>Годовой отчет за 2024 год</t>
  </si>
  <si>
    <t>Информация, раскрываемая в ESG Databook, охватывает ООО «А101» и его дочерние общества. Периметр раскрытия ESG-показателей соответствует периметру МСФО, если не указано иное. Более подробная информация о границах отчетности по каждой существенной теме, а также о методах расчета и изменениях показателей представлена в Годовом отчете за 2024 год</t>
  </si>
  <si>
    <r>
      <t xml:space="preserve">Случаи, за которые на Компанию были наложены штрафы </t>
    </r>
    <r>
      <rPr>
        <vertAlign val="superscript"/>
        <sz val="11"/>
        <rFont val="Arial"/>
        <family val="2"/>
        <charset val="204"/>
      </rPr>
      <t>1, 2</t>
    </r>
  </si>
  <si>
    <t>[1] 2023 - штраф, назначенный судом в размере 500 тыс. руб. (по ч. 1 ст. 20.25 КоАП Российской Федерации), — за неуплату в срок штрафа в размере 250 тыс. руб. (назначен штраф в двойном размере)</t>
  </si>
  <si>
    <t>[2] 2024 - сумма штрафа - 12 035 430 руб. Привлечение по постановлению Государственной инспекции по недвижимости по г. Москве (ГИН) - нарушение требований и ограничений по использованию земельного участкс</t>
  </si>
  <si>
    <r>
      <rPr>
        <b/>
        <sz val="11"/>
        <color theme="5"/>
        <rFont val="Arial"/>
        <family val="2"/>
        <charset val="204"/>
      </rPr>
      <t xml:space="preserve">GRI 302-3. </t>
    </r>
    <r>
      <rPr>
        <b/>
        <sz val="11"/>
        <color theme="1"/>
        <rFont val="Arial"/>
        <family val="2"/>
        <charset val="204"/>
      </rPr>
      <t>Коэффициент энергоемкости (удельная энергоемкость) внутри Компании</t>
    </r>
    <r>
      <rPr>
        <b/>
        <vertAlign val="superscript"/>
        <sz val="11"/>
        <color theme="1"/>
        <rFont val="Arial"/>
        <family val="2"/>
        <charset val="204"/>
      </rPr>
      <t>[1]</t>
    </r>
  </si>
  <si>
    <r>
      <rPr>
        <b/>
        <sz val="11"/>
        <color theme="5"/>
        <rFont val="Arial"/>
        <family val="2"/>
        <charset val="204"/>
      </rPr>
      <t xml:space="preserve">SASB IF-HB-410a.1. </t>
    </r>
    <r>
      <rPr>
        <b/>
        <sz val="11"/>
        <color theme="1"/>
        <rFont val="Arial"/>
        <family val="2"/>
        <charset val="204"/>
      </rPr>
      <t>Количество жилых зданий, сданных в эксплуатацию, которые получили оценку энергоэффективности</t>
    </r>
    <r>
      <rPr>
        <b/>
        <vertAlign val="superscript"/>
        <sz val="11"/>
        <color theme="1"/>
        <rFont val="Arial"/>
        <family val="2"/>
        <charset val="204"/>
      </rPr>
      <t xml:space="preserve"> [2]</t>
    </r>
    <r>
      <rPr>
        <b/>
        <sz val="11"/>
        <color theme="1"/>
        <rFont val="Arial"/>
        <family val="2"/>
        <charset val="204"/>
      </rPr>
      <t xml:space="preserve"> в разбивке по классам энергоэффективности</t>
    </r>
  </si>
  <si>
    <t>[2] Классы энергоэффективности определены в соответствии с Приказом Министерства строительства и жилищно-коммунального хозяйства Российской Федерации от 6 июня 2016 года № 399/пр «Об утверждении правил определения класса энергетической эффективности многоквартирных домов».</t>
  </si>
  <si>
    <r>
      <rPr>
        <b/>
        <sz val="11"/>
        <color theme="5"/>
        <rFont val="Arial"/>
        <family val="2"/>
        <charset val="204"/>
      </rPr>
      <t xml:space="preserve">GRI 305-1, GRI 305-2, МЭР-20. </t>
    </r>
    <r>
      <rPr>
        <b/>
        <sz val="11"/>
        <color theme="1"/>
        <rFont val="Arial"/>
        <family val="2"/>
        <charset val="204"/>
      </rPr>
      <t>Прямые (область охвата 1) и косвенные энергетические (область охвата 2) выбросы парниковых газов</t>
    </r>
  </si>
  <si>
    <t>МЭР-20</t>
  </si>
  <si>
    <r>
      <rPr>
        <b/>
        <sz val="11"/>
        <color theme="5"/>
        <rFont val="Arial"/>
        <family val="2"/>
        <charset val="204"/>
      </rPr>
      <t xml:space="preserve">GRI 305-4. </t>
    </r>
    <r>
      <rPr>
        <b/>
        <sz val="11"/>
        <color theme="1"/>
        <rFont val="Arial"/>
        <family val="2"/>
        <charset val="204"/>
      </rPr>
      <t>Коэффициенты интенсивности выбросов парниковых газов относительно численности персонала на конец года</t>
    </r>
  </si>
  <si>
    <r>
      <rPr>
        <b/>
        <sz val="11"/>
        <color theme="5"/>
        <rFont val="Arial"/>
        <family val="2"/>
        <charset val="204"/>
      </rPr>
      <t xml:space="preserve">GRI 302-1, МЭР-22. </t>
    </r>
    <r>
      <rPr>
        <b/>
        <sz val="11"/>
        <color theme="1"/>
        <rFont val="Arial"/>
        <family val="2"/>
        <charset val="204"/>
      </rPr>
      <t>Потребление возобновляемой энергии</t>
    </r>
  </si>
  <si>
    <t>Менеджер кол-центра</t>
  </si>
  <si>
    <t>Менеджер по продажам (встреча)</t>
  </si>
  <si>
    <t>Менеджер по продажам после подписания договора</t>
  </si>
  <si>
    <t>Менеджер по продажам (удалённая консультация)</t>
  </si>
  <si>
    <t>Обращения клиентов в управляющую компанию через мобильное приложение</t>
  </si>
  <si>
    <t>Количество обращений клиентов в управляющую компанию через мобильное приложение</t>
  </si>
  <si>
    <t>159 409</t>
  </si>
  <si>
    <t>191 359</t>
  </si>
  <si>
    <t>221 420</t>
  </si>
  <si>
    <t>[1] Компания обновила методику расчёта площади сданных объектов, в связи с чем коэффициенты энергоемкости относительно объёмов строительства за 2022-2023 годы обновлены.</t>
  </si>
  <si>
    <t>SASB IF-HB-320a.1</t>
  </si>
  <si>
    <t>МЭР-29</t>
  </si>
  <si>
    <t>МЭР-27</t>
  </si>
  <si>
    <t>Случаи профессиональных заболеваний среди сотрудников Группы компаний</t>
  </si>
  <si>
    <t>Расходы Группы компаний на мероприятия по охране труда и технике безопасности (ОТиПБ)</t>
  </si>
  <si>
    <t>GRI 403-10</t>
  </si>
  <si>
    <r>
      <rPr>
        <b/>
        <sz val="11"/>
        <color theme="5"/>
        <rFont val="Arial"/>
        <family val="2"/>
        <charset val="204"/>
      </rPr>
      <t>МЭР- 27.</t>
    </r>
    <r>
      <rPr>
        <b/>
        <sz val="11"/>
        <color theme="1"/>
        <rFont val="Arial"/>
        <family val="2"/>
        <charset val="204"/>
      </rPr>
      <t xml:space="preserve"> Расходы на мероприятия по охране труда и технике безопасности (ОТиПБ)</t>
    </r>
  </si>
  <si>
    <t>МЭР (НЦ) 2.11</t>
  </si>
  <si>
    <t>МЭР (НЦ) 2.13,
МЭР (НЦ) 2.14</t>
  </si>
  <si>
    <r>
      <rPr>
        <b/>
        <sz val="11"/>
        <color theme="5"/>
        <rFont val="Arial"/>
        <family val="2"/>
        <charset val="204"/>
      </rPr>
      <t xml:space="preserve">GRI 2-9, GRI 405-1. </t>
    </r>
    <r>
      <rPr>
        <b/>
        <sz val="11"/>
        <color theme="1"/>
        <rFont val="Arial"/>
        <family val="2"/>
        <charset val="204"/>
      </rPr>
      <t>Гендерный состав совета директоров</t>
    </r>
  </si>
  <si>
    <r>
      <rPr>
        <b/>
        <sz val="11"/>
        <color theme="5"/>
        <rFont val="Arial"/>
        <family val="2"/>
        <charset val="204"/>
      </rPr>
      <t xml:space="preserve">GRI 2-9, GRI 405-1, МЭР-37. </t>
    </r>
    <r>
      <rPr>
        <b/>
        <sz val="11"/>
        <color theme="1"/>
        <rFont val="Arial"/>
        <family val="2"/>
        <charset val="204"/>
      </rPr>
      <t>Возрастной состав совета директоров</t>
    </r>
  </si>
  <si>
    <t xml:space="preserve">30–50 лет </t>
  </si>
  <si>
    <t>Неисполнительные директора:</t>
  </si>
  <si>
    <t>Средняя списочная численность сотрудников</t>
  </si>
  <si>
    <r>
      <rPr>
        <b/>
        <sz val="11"/>
        <color theme="5"/>
        <rFont val="Arial"/>
        <family val="2"/>
        <charset val="204"/>
      </rPr>
      <t xml:space="preserve">GRI 2-7, GRI 405-1, МЭР-25. </t>
    </r>
    <r>
      <rPr>
        <b/>
        <sz val="11"/>
        <color theme="1"/>
        <rFont val="Arial"/>
        <family val="2"/>
        <charset val="204"/>
      </rPr>
      <t>Социокультурное многообразие кадров</t>
    </r>
  </si>
  <si>
    <t>Среди высшего руководства</t>
  </si>
  <si>
    <t>Среди управленческого персонала</t>
  </si>
  <si>
    <t>Среди офисных служащих</t>
  </si>
  <si>
    <r>
      <rPr>
        <b/>
        <sz val="11"/>
        <color theme="5"/>
        <rFont val="Arial"/>
        <family val="2"/>
        <charset val="204"/>
      </rPr>
      <t xml:space="preserve">МЭР-44. </t>
    </r>
    <r>
      <rPr>
        <b/>
        <sz val="11"/>
        <color theme="1"/>
        <rFont val="Arial"/>
        <family val="2"/>
        <charset val="204"/>
      </rPr>
      <t>Доля женщин среди персонала</t>
    </r>
  </si>
  <si>
    <t>Отношение расходов на обучение работников к выручке</t>
  </si>
  <si>
    <t xml:space="preserve">GRI 2-7, GRI 405-1 </t>
  </si>
  <si>
    <t>МЭР-25</t>
  </si>
  <si>
    <t>Численность внештатных сотрудников</t>
  </si>
  <si>
    <t>GRI 2-8</t>
  </si>
  <si>
    <t>Доля женщин среди персонала</t>
  </si>
  <si>
    <r>
      <rPr>
        <b/>
        <sz val="11"/>
        <color theme="5"/>
        <rFont val="Arial"/>
        <family val="2"/>
        <charset val="204"/>
      </rPr>
      <t xml:space="preserve">GRI 204-1, МЭР-8. </t>
    </r>
    <r>
      <rPr>
        <b/>
        <sz val="11"/>
        <color theme="1"/>
        <rFont val="Arial"/>
        <family val="2"/>
        <charset val="204"/>
      </rPr>
      <t>Доля закупок российских товаров, работ и услуг в общем объёме закупок товаров, работ и услуг</t>
    </r>
  </si>
  <si>
    <r>
      <rPr>
        <b/>
        <sz val="11"/>
        <color theme="5"/>
        <rFont val="Arial"/>
        <family val="2"/>
        <charset val="204"/>
      </rPr>
      <t xml:space="preserve">МЭР-9. </t>
    </r>
    <r>
      <rPr>
        <b/>
        <sz val="11"/>
        <color theme="1"/>
        <rFont val="Arial"/>
        <family val="2"/>
        <charset val="204"/>
      </rPr>
      <t>Доля закупок товаров, работ и услуг у субъектов малого и среднего предпринимательства в общем объёме закупок у российских организаций</t>
    </r>
  </si>
  <si>
    <t>Доля закупок российских товаров, работ и услуг в общем объёме закупок товаров, работ и услуг</t>
  </si>
  <si>
    <t>Доля закупок товаров, работ и услуг у субъектов малого и среднего предпринимательства в общем объёме закупок у российских организаций</t>
  </si>
  <si>
    <t>Доля закупок товаров, работ и услуг у субъектов малого и среднего предпринимательства в общём объеме закупок у российских организаций</t>
  </si>
  <si>
    <r>
      <rPr>
        <b/>
        <sz val="11"/>
        <color theme="5"/>
        <rFont val="Arial"/>
        <family val="2"/>
        <charset val="204"/>
      </rPr>
      <t xml:space="preserve">МЭР-1, 2, 3, 4, 5, 10, 11, 12. </t>
    </r>
    <r>
      <rPr>
        <b/>
        <sz val="11"/>
        <color theme="1"/>
        <rFont val="Arial"/>
        <family val="2"/>
        <charset val="204"/>
      </rPr>
      <t>Экономические показатели</t>
    </r>
  </si>
  <si>
    <t>МЭР-4</t>
  </si>
  <si>
    <t>- Global Reporting Initiative (GRI)</t>
  </si>
  <si>
    <t xml:space="preserve">- Sustainability Accounting Standards Board (SASB) Home Builders </t>
  </si>
  <si>
    <t xml:space="preserve">- Sustainability Accounting Standards Board (SASB) E-commerce </t>
  </si>
  <si>
    <t>- Методические рекомендации Минэкономразвития России по отчетности об устойчивом развитии</t>
  </si>
  <si>
    <t>- Приложение № 2 проекта Стандарта отчетности об устойчивом развитии (Минэкономразвития России)</t>
  </si>
  <si>
    <t>Все показатели представлены за период 2021-2024 гг. для трех категорий: Экологические (E), Социальные (S) и Управленческие (G). Для удобства навигации ссылки на индексы показателей доступны во вкладке «Мэппинг показателей»</t>
  </si>
  <si>
    <t>Вкладка «Ключевые документы» содержит перечень основных корпоративных документов Компании в области устойчивого развития, а также ссылки на них</t>
  </si>
  <si>
    <t>Контакты для СМИ, инвесторов, клиентов и других заинтересованных сторон</t>
  </si>
  <si>
    <r>
      <t xml:space="preserve">Последнее обновление: </t>
    </r>
    <r>
      <rPr>
        <b/>
        <sz val="11"/>
        <rFont val="Arial"/>
        <family val="2"/>
        <charset val="204"/>
      </rPr>
      <t>сентябрь</t>
    </r>
    <r>
      <rPr>
        <b/>
        <sz val="11"/>
        <color theme="1"/>
        <rFont val="Arial"/>
        <family val="2"/>
        <charset val="204"/>
      </rPr>
      <t xml:space="preserve"> 2025 г.</t>
    </r>
  </si>
  <si>
    <t>Мы рады представить вашему вниманию ESG Databook – документ, в котором собраны ключевые показатели устойчивого развития ГК «А101» за 2021-2024 гг.. Эта публикация призвана обеспечить прозрачность и удобство работы с количественными ESG-данными для наших клиентов, партнеров и других заинтересованных сторон</t>
  </si>
  <si>
    <t>При подготовке ESG Databook мы руководствовались международными и российскими стандартами, включая: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</si>
</sst>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0"/>
    <numFmt numFmtId="165" formatCode="#\ ##0.00"/>
    <numFmt numFmtId="166" formatCode="#\ ##0"/>
    <numFmt numFmtId="167" formatCode="#\ ##0.##"/>
    <numFmt numFmtId="168" formatCode="0.0"/>
    <numFmt numFmtId="169" formatCode="#.##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7"/>
      <name val="Arial"/>
      <family val="2"/>
    </font>
    <font>
      <sz val="7"/>
      <name val="Arial Black"/>
      <family val="2"/>
    </font>
    <font>
      <u/>
      <sz val="11"/>
      <color theme="10"/>
      <name val="Calibri"/>
      <family val="2"/>
      <charset val="204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name val="Arial"/>
      <family val="2"/>
      <charset val="204"/>
    </font>
    <font>
      <b/>
      <sz val="11"/>
      <color theme="1" tint="0.34998626667073579"/>
      <name val="Tahoma"/>
      <family val="2"/>
      <charset val="204"/>
    </font>
    <font>
      <b/>
      <sz val="11"/>
      <color rgb="FF000000"/>
      <name val="Tahoma"/>
      <family val="2"/>
      <charset val="204"/>
    </font>
    <font>
      <sz val="11"/>
      <color theme="1" tint="0.34998626667073579"/>
      <name val="Tahoma"/>
      <family val="2"/>
      <charset val="204"/>
    </font>
    <font>
      <sz val="11"/>
      <color rgb="FFFF0000"/>
      <name val="Arial"/>
      <family val="2"/>
      <charset val="204"/>
    </font>
    <font>
      <b/>
      <sz val="20"/>
      <name val="Arial"/>
      <family val="2"/>
      <charset val="204"/>
    </font>
    <font>
      <b/>
      <u/>
      <sz val="16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Arial"/>
      <family val="2"/>
      <charset val="204"/>
    </font>
    <font>
      <b/>
      <sz val="11"/>
      <color theme="5"/>
      <name val="Arial"/>
      <family val="2"/>
      <charset val="204"/>
    </font>
    <font>
      <vertAlign val="subscript"/>
      <sz val="11"/>
      <name val="Arial"/>
      <family val="2"/>
      <charset val="204"/>
    </font>
    <font>
      <b/>
      <vertAlign val="subscript"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vertAlign val="superscript"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vertAlign val="superscript"/>
      <sz val="11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b/>
      <vertAlign val="superscript"/>
      <sz val="11"/>
      <color theme="0"/>
      <name val="Arial"/>
      <family val="2"/>
      <charset val="204"/>
    </font>
    <font>
      <b/>
      <vertAlign val="superscript"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sz val="16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u/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0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1" fillId="0" borderId="0"/>
    <xf numFmtId="0" fontId="2" fillId="3" borderId="0" applyNumberFormat="0" applyBorder="0" applyProtection="0">
      <alignment horizontal="center"/>
    </xf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7" fillId="0" borderId="2"/>
    <xf numFmtId="0" fontId="8" fillId="0" borderId="0" applyNumberFormat="0" applyFill="0" applyBorder="0" applyAlignment="0" applyProtection="0"/>
    <xf numFmtId="0" fontId="9" fillId="0" borderId="3" applyNumberFormat="0" applyFill="0" applyProtection="0">
      <alignment horizontal="center" vertical="center"/>
    </xf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9" fillId="0" borderId="3" applyNumberFormat="0" applyFill="0" applyAlignment="0" applyProtection="0"/>
    <xf numFmtId="0" fontId="9" fillId="0" borderId="3" applyNumberFormat="0" applyFill="0" applyAlignment="0" applyProtection="0"/>
    <xf numFmtId="3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3" fontId="10" fillId="0" borderId="0" applyNumberFormat="0" applyBorder="0" applyAlignment="0" applyProtection="0"/>
    <xf numFmtId="3" fontId="10" fillId="0" borderId="0" applyNumberFormat="0" applyBorder="0" applyAlignment="0" applyProtection="0"/>
    <xf numFmtId="3" fontId="10" fillId="0" borderId="0" applyNumberFormat="0" applyBorder="0" applyAlignment="0" applyProtection="0"/>
    <xf numFmtId="3" fontId="10" fillId="0" borderId="0" applyNumberFormat="0" applyBorder="0" applyAlignment="0" applyProtection="0"/>
    <xf numFmtId="3" fontId="10" fillId="0" borderId="0" applyNumberFormat="0" applyBorder="0" applyAlignment="0" applyProtection="0"/>
    <xf numFmtId="3" fontId="10" fillId="0" borderId="4" applyNumberFormat="0" applyBorder="0" applyAlignment="0" applyProtection="0"/>
    <xf numFmtId="3" fontId="10" fillId="0" borderId="4" applyNumberFormat="0" applyBorder="0" applyAlignment="0" applyProtection="0"/>
    <xf numFmtId="3" fontId="10" fillId="0" borderId="4" applyNumberFormat="0" applyBorder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>
      <alignment horizontal="right" vertical="center"/>
    </xf>
    <xf numFmtId="3" fontId="10" fillId="4" borderId="4">
      <alignment horizontal="center" vertical="center"/>
    </xf>
    <xf numFmtId="0" fontId="10" fillId="4" borderId="4">
      <alignment horizontal="right" vertical="center"/>
    </xf>
    <xf numFmtId="0" fontId="9" fillId="0" borderId="5">
      <alignment horizontal="left" vertical="center"/>
    </xf>
    <xf numFmtId="0" fontId="9" fillId="0" borderId="6">
      <alignment horizontal="center" vertical="center"/>
    </xf>
    <xf numFmtId="0" fontId="11" fillId="0" borderId="7">
      <alignment horizontal="center" vertical="center"/>
    </xf>
    <xf numFmtId="0" fontId="10" fillId="5" borderId="4"/>
    <xf numFmtId="3" fontId="12" fillId="0" borderId="4"/>
    <xf numFmtId="3" fontId="13" fillId="0" borderId="4"/>
    <xf numFmtId="0" fontId="9" fillId="0" borderId="6">
      <alignment horizontal="left" vertical="top"/>
    </xf>
    <xf numFmtId="0" fontId="14" fillId="0" borderId="4"/>
    <xf numFmtId="0" fontId="9" fillId="0" borderId="6">
      <alignment horizontal="left" vertical="center"/>
    </xf>
    <xf numFmtId="0" fontId="10" fillId="4" borderId="8"/>
    <xf numFmtId="3" fontId="10" fillId="0" borderId="4">
      <alignment horizontal="right" vertical="center"/>
    </xf>
    <xf numFmtId="0" fontId="9" fillId="0" borderId="6">
      <alignment horizontal="right" vertical="center"/>
    </xf>
    <xf numFmtId="0" fontId="10" fillId="0" borderId="7">
      <alignment horizontal="center" vertical="center"/>
    </xf>
    <xf numFmtId="3" fontId="10" fillId="0" borderId="4"/>
    <xf numFmtId="3" fontId="10" fillId="0" borderId="4"/>
    <xf numFmtId="0" fontId="10" fillId="0" borderId="7">
      <alignment horizontal="center" vertical="center" wrapText="1"/>
    </xf>
    <xf numFmtId="0" fontId="15" fillId="0" borderId="7">
      <alignment horizontal="left" vertical="center" indent="1"/>
    </xf>
    <xf numFmtId="0" fontId="16" fillId="0" borderId="4"/>
    <xf numFmtId="0" fontId="9" fillId="0" borderId="5">
      <alignment horizontal="left" vertical="center"/>
    </xf>
    <xf numFmtId="3" fontId="10" fillId="0" borderId="4">
      <alignment horizontal="center" vertical="center"/>
    </xf>
    <xf numFmtId="0" fontId="9" fillId="0" borderId="6">
      <alignment horizontal="center" vertical="center"/>
    </xf>
    <xf numFmtId="0" fontId="9" fillId="0" borderId="6">
      <alignment horizontal="center" vertical="center"/>
    </xf>
    <xf numFmtId="0" fontId="9" fillId="0" borderId="5">
      <alignment horizontal="left" vertical="center"/>
    </xf>
    <xf numFmtId="0" fontId="9" fillId="0" borderId="5">
      <alignment horizontal="left" vertical="center"/>
    </xf>
    <xf numFmtId="0" fontId="17" fillId="0" borderId="4"/>
    <xf numFmtId="0" fontId="4" fillId="0" borderId="0"/>
    <xf numFmtId="0" fontId="29" fillId="0" borderId="0"/>
  </cellStyleXfs>
  <cellXfs count="142">
    <xf numFmtId="0" fontId="0" fillId="0" borderId="0" xfId="0"/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8" fillId="2" borderId="0" xfId="1" applyFont="1" applyFill="1"/>
    <xf numFmtId="0" fontId="19" fillId="2" borderId="0" xfId="1" applyFont="1" applyFill="1"/>
    <xf numFmtId="0" fontId="20" fillId="2" borderId="0" xfId="0" applyFont="1" applyFill="1" applyBorder="1" applyAlignment="1">
      <alignment horizontal="right" vertical="center" wrapText="1"/>
    </xf>
    <xf numFmtId="0" fontId="18" fillId="2" borderId="0" xfId="1" applyFont="1" applyFill="1" applyBorder="1"/>
    <xf numFmtId="0" fontId="21" fillId="2" borderId="0" xfId="1" applyFont="1" applyFill="1"/>
    <xf numFmtId="0" fontId="24" fillId="2" borderId="0" xfId="1" applyFont="1" applyFill="1" applyAlignment="1">
      <alignment vertical="center"/>
    </xf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vertical="center"/>
    </xf>
    <xf numFmtId="49" fontId="27" fillId="6" borderId="1" xfId="0" applyNumberFormat="1" applyFont="1" applyFill="1" applyBorder="1" applyAlignment="1">
      <alignment horizontal="left" vertical="center"/>
    </xf>
    <xf numFmtId="49" fontId="27" fillId="6" borderId="1" xfId="0" applyNumberFormat="1" applyFont="1" applyFill="1" applyBorder="1" applyAlignment="1">
      <alignment horizontal="center" vertical="center" wrapText="1"/>
    </xf>
    <xf numFmtId="0" fontId="25" fillId="2" borderId="0" xfId="0" applyFont="1" applyFill="1"/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0" xfId="0" applyFont="1" applyFill="1"/>
    <xf numFmtId="0" fontId="28" fillId="6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18" fillId="0" borderId="0" xfId="0" applyFont="1"/>
    <xf numFmtId="0" fontId="27" fillId="2" borderId="0" xfId="64" applyFont="1" applyFill="1" applyAlignment="1">
      <alignment horizontal="center" vertical="center" readingOrder="1"/>
    </xf>
    <xf numFmtId="0" fontId="27" fillId="2" borderId="0" xfId="0" applyFont="1" applyFill="1" applyBorder="1" applyAlignment="1" applyProtection="1">
      <alignment horizontal="center" vertical="center" wrapText="1"/>
      <protection locked="0"/>
    </xf>
    <xf numFmtId="0" fontId="27" fillId="2" borderId="0" xfId="64" applyFont="1" applyFill="1" applyBorder="1" applyAlignment="1">
      <alignment horizontal="center" vertical="center" readingOrder="1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Border="1" applyAlignment="1">
      <alignment horizontal="right" vertical="center" wrapText="1"/>
    </xf>
    <xf numFmtId="164" fontId="18" fillId="0" borderId="0" xfId="0" applyNumberFormat="1" applyFont="1" applyBorder="1" applyAlignment="1">
      <alignment horizontal="right" vertical="center"/>
    </xf>
    <xf numFmtId="0" fontId="27" fillId="3" borderId="0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right" vertical="center" wrapText="1"/>
    </xf>
    <xf numFmtId="164" fontId="27" fillId="0" borderId="0" xfId="0" applyNumberFormat="1" applyFont="1" applyBorder="1" applyAlignment="1">
      <alignment horizontal="right" vertical="center"/>
    </xf>
    <xf numFmtId="0" fontId="25" fillId="0" borderId="0" xfId="0" applyFont="1" applyFill="1"/>
    <xf numFmtId="0" fontId="27" fillId="0" borderId="0" xfId="0" applyFont="1"/>
    <xf numFmtId="0" fontId="18" fillId="0" borderId="0" xfId="0" applyFont="1" applyFill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24" fillId="2" borderId="0" xfId="1" applyFont="1" applyFill="1" applyBorder="1" applyAlignment="1">
      <alignment vertical="center"/>
    </xf>
    <xf numFmtId="0" fontId="23" fillId="2" borderId="0" xfId="1" applyFont="1" applyFill="1" applyAlignment="1">
      <alignment horizontal="left"/>
    </xf>
    <xf numFmtId="0" fontId="22" fillId="8" borderId="0" xfId="1" applyFont="1" applyFill="1"/>
    <xf numFmtId="0" fontId="18" fillId="8" borderId="0" xfId="1" applyFont="1" applyFill="1"/>
    <xf numFmtId="49" fontId="26" fillId="8" borderId="1" xfId="0" applyNumberFormat="1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49" fontId="26" fillId="8" borderId="1" xfId="0" applyNumberFormat="1" applyFont="1" applyFill="1" applyBorder="1" applyAlignment="1">
      <alignment vertical="center" wrapText="1"/>
    </xf>
    <xf numFmtId="49" fontId="26" fillId="8" borderId="2" xfId="0" applyNumberFormat="1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0" fontId="18" fillId="2" borderId="0" xfId="1" applyFont="1" applyFill="1" applyAlignment="1">
      <alignment horizontal="left" wrapText="1"/>
    </xf>
    <xf numFmtId="0" fontId="18" fillId="2" borderId="0" xfId="1" applyFont="1" applyFill="1" applyAlignment="1">
      <alignment horizontal="left" vertical="center" wrapText="1"/>
    </xf>
    <xf numFmtId="0" fontId="18" fillId="2" borderId="0" xfId="1" applyFont="1" applyFill="1" applyAlignment="1">
      <alignment vertical="top"/>
    </xf>
    <xf numFmtId="0" fontId="34" fillId="2" borderId="0" xfId="1" applyFont="1" applyFill="1" applyAlignment="1">
      <alignment horizontal="left" vertical="center" wrapText="1"/>
    </xf>
    <xf numFmtId="0" fontId="18" fillId="2" borderId="0" xfId="1" applyFont="1" applyFill="1" applyAlignment="1">
      <alignment vertical="top" wrapText="1"/>
    </xf>
    <xf numFmtId="0" fontId="18" fillId="3" borderId="0" xfId="0" applyFont="1" applyFill="1" applyBorder="1" applyAlignment="1">
      <alignment horizontal="left" vertical="center" wrapText="1"/>
    </xf>
    <xf numFmtId="165" fontId="27" fillId="3" borderId="0" xfId="0" applyNumberFormat="1" applyFont="1" applyFill="1" applyBorder="1" applyAlignment="1">
      <alignment horizontal="right" vertical="center" wrapText="1"/>
    </xf>
    <xf numFmtId="165" fontId="18" fillId="3" borderId="0" xfId="0" applyNumberFormat="1" applyFont="1" applyFill="1" applyBorder="1" applyAlignment="1">
      <alignment horizontal="right" vertical="center" wrapText="1"/>
    </xf>
    <xf numFmtId="166" fontId="18" fillId="3" borderId="0" xfId="0" applyNumberFormat="1" applyFont="1" applyFill="1" applyBorder="1" applyAlignment="1">
      <alignment horizontal="right" vertical="center" wrapText="1"/>
    </xf>
    <xf numFmtId="167" fontId="18" fillId="3" borderId="0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35" fillId="0" borderId="0" xfId="0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0" fontId="0" fillId="0" borderId="0" xfId="0" applyBorder="1"/>
    <xf numFmtId="0" fontId="3" fillId="0" borderId="0" xfId="3" applyBorder="1" applyAlignment="1">
      <alignment horizontal="justify" vertical="center"/>
    </xf>
    <xf numFmtId="166" fontId="27" fillId="3" borderId="0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25" fillId="0" borderId="0" xfId="0" applyFont="1" applyAlignment="1">
      <alignment horizontal="right"/>
    </xf>
    <xf numFmtId="164" fontId="18" fillId="3" borderId="0" xfId="0" applyNumberFormat="1" applyFont="1" applyFill="1" applyBorder="1" applyAlignment="1">
      <alignment horizontal="right" vertical="center" wrapText="1"/>
    </xf>
    <xf numFmtId="0" fontId="18" fillId="0" borderId="0" xfId="0" applyNumberFormat="1" applyFont="1"/>
    <xf numFmtId="168" fontId="18" fillId="3" borderId="0" xfId="0" applyNumberFormat="1" applyFont="1" applyFill="1" applyBorder="1" applyAlignment="1">
      <alignment horizontal="right" vertical="center" wrapText="1"/>
    </xf>
    <xf numFmtId="2" fontId="18" fillId="3" borderId="0" xfId="0" applyNumberFormat="1" applyFont="1" applyFill="1" applyBorder="1" applyAlignment="1">
      <alignment horizontal="right" vertical="center" wrapText="1"/>
    </xf>
    <xf numFmtId="164" fontId="27" fillId="3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27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wrapText="1"/>
    </xf>
    <xf numFmtId="164" fontId="27" fillId="0" borderId="0" xfId="0" applyNumberFormat="1" applyFont="1" applyFill="1" applyBorder="1" applyAlignment="1">
      <alignment horizontal="right" vertical="center" wrapText="1"/>
    </xf>
    <xf numFmtId="0" fontId="18" fillId="0" borderId="0" xfId="0" applyNumberFormat="1" applyFont="1" applyFill="1"/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/>
    <xf numFmtId="1" fontId="18" fillId="0" borderId="0" xfId="0" applyNumberFormat="1" applyFont="1"/>
    <xf numFmtId="0" fontId="27" fillId="0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7" fillId="2" borderId="0" xfId="1" applyFont="1" applyFill="1" applyAlignment="1">
      <alignment horizontal="left" wrapText="1"/>
    </xf>
    <xf numFmtId="0" fontId="18" fillId="2" borderId="0" xfId="0" applyFont="1" applyFill="1" applyBorder="1" applyAlignment="1">
      <alignment horizontal="right" vertical="center" wrapText="1"/>
    </xf>
    <xf numFmtId="0" fontId="0" fillId="6" borderId="0" xfId="0" applyFill="1"/>
    <xf numFmtId="0" fontId="34" fillId="2" borderId="0" xfId="1" applyFont="1" applyFill="1" applyAlignment="1">
      <alignment horizontal="center" vertical="center" wrapText="1"/>
    </xf>
    <xf numFmtId="0" fontId="18" fillId="6" borderId="0" xfId="1" applyFont="1" applyFill="1"/>
    <xf numFmtId="0" fontId="22" fillId="2" borderId="0" xfId="1" applyFont="1" applyFill="1"/>
    <xf numFmtId="0" fontId="1" fillId="2" borderId="0" xfId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9" fontId="18" fillId="0" borderId="0" xfId="0" applyNumberFormat="1" applyFont="1"/>
    <xf numFmtId="0" fontId="18" fillId="0" borderId="0" xfId="0" applyNumberFormat="1" applyFont="1" applyAlignment="1">
      <alignment vertical="center"/>
    </xf>
    <xf numFmtId="169" fontId="18" fillId="3" borderId="0" xfId="0" applyNumberFormat="1" applyFont="1" applyFill="1" applyBorder="1" applyAlignment="1">
      <alignment horizontal="right" vertical="center" wrapText="1"/>
    </xf>
    <xf numFmtId="0" fontId="45" fillId="6" borderId="0" xfId="3" applyFont="1" applyFill="1" applyBorder="1" applyAlignment="1">
      <alignment horizontal="center" vertical="center" wrapText="1"/>
    </xf>
    <xf numFmtId="0" fontId="18" fillId="2" borderId="0" xfId="1" applyFont="1" applyFill="1" applyAlignment="1">
      <alignment vertical="center" wrapText="1"/>
    </xf>
    <xf numFmtId="0" fontId="46" fillId="2" borderId="0" xfId="1" applyFont="1" applyFill="1" applyAlignment="1">
      <alignment vertical="center"/>
    </xf>
    <xf numFmtId="0" fontId="18" fillId="0" borderId="0" xfId="0" applyFont="1" applyAlignment="1">
      <alignment vertical="center" wrapText="1"/>
    </xf>
    <xf numFmtId="0" fontId="25" fillId="2" borderId="1" xfId="0" applyFont="1" applyFill="1" applyBorder="1"/>
    <xf numFmtId="0" fontId="18" fillId="0" borderId="0" xfId="0" applyFont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3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2" fontId="18" fillId="0" borderId="0" xfId="0" applyNumberFormat="1" applyFont="1" applyAlignment="1">
      <alignment vertical="center"/>
    </xf>
    <xf numFmtId="49" fontId="26" fillId="8" borderId="1" xfId="0" applyNumberFormat="1" applyFont="1" applyFill="1" applyBorder="1" applyAlignment="1">
      <alignment horizontal="left" vertical="center" wrapText="1"/>
    </xf>
    <xf numFmtId="49" fontId="26" fillId="8" borderId="1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0" fontId="47" fillId="2" borderId="0" xfId="3" quotePrefix="1" applyFont="1" applyFill="1" applyAlignment="1">
      <alignment horizontal="left" vertical="center" wrapText="1"/>
    </xf>
    <xf numFmtId="0" fontId="47" fillId="2" borderId="0" xfId="3" quotePrefix="1" applyFont="1" applyFill="1" applyAlignment="1">
      <alignment horizontal="left" vertical="center"/>
    </xf>
    <xf numFmtId="0" fontId="25" fillId="0" borderId="0" xfId="0" quotePrefix="1" applyFont="1" applyFill="1"/>
    <xf numFmtId="0" fontId="18" fillId="0" borderId="0" xfId="3" applyFont="1" applyFill="1" applyBorder="1" applyAlignment="1" applyProtection="1">
      <alignment horizontal="left" vertical="center" wrapText="1"/>
      <protection locked="0"/>
    </xf>
    <xf numFmtId="0" fontId="48" fillId="6" borderId="0" xfId="3" applyFont="1" applyFill="1" applyBorder="1" applyAlignment="1">
      <alignment vertical="center" wrapText="1"/>
    </xf>
    <xf numFmtId="0" fontId="49" fillId="6" borderId="0" xfId="3" applyFont="1" applyFill="1" applyBorder="1" applyAlignment="1">
      <alignment horizontal="center" vertical="center" wrapText="1"/>
    </xf>
    <xf numFmtId="166" fontId="18" fillId="0" borderId="0" xfId="0" applyNumberFormat="1" applyFont="1"/>
    <xf numFmtId="3" fontId="18" fillId="3" borderId="0" xfId="0" applyNumberFormat="1" applyFont="1" applyFill="1" applyBorder="1" applyAlignment="1">
      <alignment horizontal="right" vertical="center" wrapText="1"/>
    </xf>
    <xf numFmtId="0" fontId="27" fillId="6" borderId="0" xfId="1" applyFont="1" applyFill="1" applyAlignment="1">
      <alignment horizontal="left" vertical="center" wrapText="1"/>
    </xf>
    <xf numFmtId="0" fontId="27" fillId="2" borderId="0" xfId="1" applyFont="1" applyFill="1" applyAlignment="1">
      <alignment horizontal="left" wrapText="1"/>
    </xf>
    <xf numFmtId="0" fontId="18" fillId="6" borderId="0" xfId="1" applyFont="1" applyFill="1" applyAlignment="1">
      <alignment horizontal="left" vertical="center" wrapText="1"/>
    </xf>
    <xf numFmtId="0" fontId="25" fillId="7" borderId="0" xfId="0" applyFont="1" applyFill="1" applyBorder="1" applyAlignment="1">
      <alignment horizontal="left" vertical="center" wrapText="1"/>
    </xf>
    <xf numFmtId="49" fontId="26" fillId="8" borderId="1" xfId="0" applyNumberFormat="1" applyFont="1" applyFill="1" applyBorder="1" applyAlignment="1">
      <alignment horizontal="left" vertical="center" wrapText="1"/>
    </xf>
    <xf numFmtId="49" fontId="26" fillId="8" borderId="1" xfId="0" applyNumberFormat="1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left" vertical="center"/>
    </xf>
    <xf numFmtId="0" fontId="28" fillId="6" borderId="0" xfId="0" applyFont="1" applyFill="1" applyBorder="1" applyAlignment="1">
      <alignment horizontal="left" vertical="center" wrapText="1"/>
    </xf>
    <xf numFmtId="0" fontId="27" fillId="6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40" fillId="3" borderId="0" xfId="0" applyFont="1" applyFill="1" applyBorder="1" applyAlignment="1">
      <alignment horizontal="center" vertical="center" wrapText="1"/>
    </xf>
  </cellXfs>
  <cellStyles count="65">
    <cellStyle name="AF Column - IBM Cognos" xfId="8" xr:uid="{00000000-0005-0000-0000-000000000000}"/>
    <cellStyle name="AF Data - IBM Cognos" xfId="9" xr:uid="{00000000-0005-0000-0000-000001000000}"/>
    <cellStyle name="AF Data 0 - IBM Cognos" xfId="10" xr:uid="{00000000-0005-0000-0000-000002000000}"/>
    <cellStyle name="AF Data 1 - IBM Cognos" xfId="11" xr:uid="{00000000-0005-0000-0000-000003000000}"/>
    <cellStyle name="AF Data 2 - IBM Cognos" xfId="12" xr:uid="{00000000-0005-0000-0000-000004000000}"/>
    <cellStyle name="AF Data 3 - IBM Cognos" xfId="13" xr:uid="{00000000-0005-0000-0000-000005000000}"/>
    <cellStyle name="AF Data 4 - IBM Cognos" xfId="14" xr:uid="{00000000-0005-0000-0000-000006000000}"/>
    <cellStyle name="AF Data 5 - IBM Cognos" xfId="15" xr:uid="{00000000-0005-0000-0000-000007000000}"/>
    <cellStyle name="AF Data Leaf - IBM Cognos" xfId="16" xr:uid="{00000000-0005-0000-0000-000008000000}"/>
    <cellStyle name="AF Header - IBM Cognos" xfId="17" xr:uid="{00000000-0005-0000-0000-000009000000}"/>
    <cellStyle name="AF Header 0 - IBM Cognos" xfId="18" xr:uid="{00000000-0005-0000-0000-00000A000000}"/>
    <cellStyle name="AF Header 1 - IBM Cognos" xfId="19" xr:uid="{00000000-0005-0000-0000-00000B000000}"/>
    <cellStyle name="AF Header 2 - IBM Cognos" xfId="20" xr:uid="{00000000-0005-0000-0000-00000C000000}"/>
    <cellStyle name="AF Header 3 - IBM Cognos" xfId="21" xr:uid="{00000000-0005-0000-0000-00000D000000}"/>
    <cellStyle name="AF Header 4 - IBM Cognos" xfId="22" xr:uid="{00000000-0005-0000-0000-00000E000000}"/>
    <cellStyle name="AF Header 5 - IBM Cognos" xfId="23" xr:uid="{00000000-0005-0000-0000-00000F000000}"/>
    <cellStyle name="AF Header Leaf - IBM Cognos" xfId="24" xr:uid="{00000000-0005-0000-0000-000010000000}"/>
    <cellStyle name="AF Row - IBM Cognos" xfId="25" xr:uid="{00000000-0005-0000-0000-000011000000}"/>
    <cellStyle name="AF Row 0 - IBM Cognos" xfId="26" xr:uid="{00000000-0005-0000-0000-000012000000}"/>
    <cellStyle name="AF Row 1 - IBM Cognos" xfId="27" xr:uid="{00000000-0005-0000-0000-000013000000}"/>
    <cellStyle name="AF Row 2 - IBM Cognos" xfId="28" xr:uid="{00000000-0005-0000-0000-000014000000}"/>
    <cellStyle name="AF Row 3 - IBM Cognos" xfId="29" xr:uid="{00000000-0005-0000-0000-000015000000}"/>
    <cellStyle name="AF Row 4 - IBM Cognos" xfId="30" xr:uid="{00000000-0005-0000-0000-000016000000}"/>
    <cellStyle name="AF Row 5 - IBM Cognos" xfId="31" xr:uid="{00000000-0005-0000-0000-000017000000}"/>
    <cellStyle name="AF Row Leaf - IBM Cognos" xfId="32" xr:uid="{00000000-0005-0000-0000-000018000000}"/>
    <cellStyle name="AF Subnm - IBM Cognos" xfId="33" xr:uid="{00000000-0005-0000-0000-000019000000}"/>
    <cellStyle name="AF Title - IBM Cognos" xfId="34" xr:uid="{00000000-0005-0000-0000-00001A000000}"/>
    <cellStyle name="Calculated Column - IBM Cognos" xfId="35" xr:uid="{00000000-0005-0000-0000-00001B000000}"/>
    <cellStyle name="Calculated Column Name - IBM Cognos" xfId="36" xr:uid="{00000000-0005-0000-0000-00001C000000}"/>
    <cellStyle name="Calculated Row - IBM Cognos" xfId="37" xr:uid="{00000000-0005-0000-0000-00001D000000}"/>
    <cellStyle name="Calculated Row Name - IBM Cognos" xfId="38" xr:uid="{00000000-0005-0000-0000-00001E000000}"/>
    <cellStyle name="Column Name - IBM Cognos" xfId="39" xr:uid="{00000000-0005-0000-0000-00001F000000}"/>
    <cellStyle name="Column Template - IBM Cognos" xfId="40" xr:uid="{00000000-0005-0000-0000-000020000000}"/>
    <cellStyle name="Differs From Base - IBM Cognos" xfId="41" xr:uid="{00000000-0005-0000-0000-000021000000}"/>
    <cellStyle name="Edit - IBM Cognos" xfId="42" xr:uid="{00000000-0005-0000-0000-000022000000}"/>
    <cellStyle name="fa_column_header_empty" xfId="2" xr:uid="{00000000-0005-0000-0000-000023000000}"/>
    <cellStyle name="Formula - IBM Cognos" xfId="43" xr:uid="{00000000-0005-0000-0000-000029000000}"/>
    <cellStyle name="Group Name - IBM Cognos" xfId="44" xr:uid="{00000000-0005-0000-0000-00002A000000}"/>
    <cellStyle name="Hold Values - IBM Cognos" xfId="45" xr:uid="{00000000-0005-0000-0000-00002B000000}"/>
    <cellStyle name="List Name - IBM Cognos" xfId="46" xr:uid="{00000000-0005-0000-0000-00002C000000}"/>
    <cellStyle name="Locked - IBM Cognos" xfId="47" xr:uid="{00000000-0005-0000-0000-00002D000000}"/>
    <cellStyle name="Measure - IBM Cognos" xfId="48" xr:uid="{00000000-0005-0000-0000-00002E000000}"/>
    <cellStyle name="Measure Header - IBM Cognos" xfId="49" xr:uid="{00000000-0005-0000-0000-00002F000000}"/>
    <cellStyle name="Measure Name - IBM Cognos" xfId="50" xr:uid="{00000000-0005-0000-0000-000030000000}"/>
    <cellStyle name="Measure Summary - IBM Cognos" xfId="51" xr:uid="{00000000-0005-0000-0000-000031000000}"/>
    <cellStyle name="Measure Summary TM1 - IBM Cognos" xfId="52" xr:uid="{00000000-0005-0000-0000-000032000000}"/>
    <cellStyle name="Measure Template - IBM Cognos" xfId="53" xr:uid="{00000000-0005-0000-0000-000033000000}"/>
    <cellStyle name="More - IBM Cognos" xfId="54" xr:uid="{00000000-0005-0000-0000-000034000000}"/>
    <cellStyle name="NAB FTB1 - Financial Table Body" xfId="5" xr:uid="{00000000-0005-0000-0000-000035000000}"/>
    <cellStyle name="NAB FTBB1a - Financial Table Body,AB,U" xfId="6" xr:uid="{00000000-0005-0000-0000-000036000000}"/>
    <cellStyle name="Normal 2 3" xfId="64" xr:uid="{CC30B5FA-8200-4FBA-96CF-BFA2BCE40C13}"/>
    <cellStyle name="Pending Change - IBM Cognos" xfId="55" xr:uid="{00000000-0005-0000-0000-000037000000}"/>
    <cellStyle name="Row Name - IBM Cognos" xfId="56" xr:uid="{00000000-0005-0000-0000-000038000000}"/>
    <cellStyle name="Row Template - IBM Cognos" xfId="57" xr:uid="{00000000-0005-0000-0000-000039000000}"/>
    <cellStyle name="Summary Column Name - IBM Cognos" xfId="58" xr:uid="{00000000-0005-0000-0000-00003A000000}"/>
    <cellStyle name="Summary Column Name TM1 - IBM Cognos" xfId="59" xr:uid="{00000000-0005-0000-0000-00003B000000}"/>
    <cellStyle name="Summary Row Name - IBM Cognos" xfId="60" xr:uid="{00000000-0005-0000-0000-00003C000000}"/>
    <cellStyle name="Summary Row Name TM1 - IBM Cognos" xfId="61" xr:uid="{00000000-0005-0000-0000-00003D000000}"/>
    <cellStyle name="Unsaved Change - IBM Cognos" xfId="62" xr:uid="{00000000-0005-0000-0000-00003E000000}"/>
    <cellStyle name="Гиперссылка" xfId="3" builtinId="8"/>
    <cellStyle name="Гиперссылка 2" xfId="7" xr:uid="{00000000-0005-0000-0000-000040000000}"/>
    <cellStyle name="Обычный" xfId="0" builtinId="0" customBuiltin="1"/>
    <cellStyle name="Обычный 2" xfId="1" xr:uid="{00000000-0005-0000-0000-000042000000}"/>
    <cellStyle name="Обычный 3" xfId="4" xr:uid="{00000000-0005-0000-0000-000043000000}"/>
    <cellStyle name="Обычный 3 2 2" xfId="63" xr:uid="{00000000-0005-0000-0000-000044000000}"/>
  </cellStyles>
  <dxfs count="0"/>
  <tableStyles count="0" defaultTableStyle="TableStyleMedium2" defaultPivotStyle="PivotStyleLight16"/>
  <colors>
    <mruColors>
      <color rgb="FFFFFF00"/>
      <color rgb="FFFE0000"/>
      <color rgb="FFFF9999"/>
      <color rgb="FFE40000"/>
      <color rgb="FF2176C3"/>
      <color rgb="FF2175C1"/>
      <color rgb="FF0099FF"/>
      <color rgb="FF207DCF"/>
      <color rgb="FF336699"/>
      <color rgb="FF6D9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38402</xdr:colOff>
      <xdr:row>1</xdr:row>
      <xdr:rowOff>35378</xdr:rowOff>
    </xdr:from>
    <xdr:to>
      <xdr:col>2</xdr:col>
      <xdr:colOff>1202538</xdr:colOff>
      <xdr:row>7</xdr:row>
      <xdr:rowOff>60164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667B0272-15C8-4FCD-B774-8BF9BAEB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77" y="216353"/>
          <a:ext cx="1542052" cy="149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616857</xdr:colOff>
      <xdr:row>0</xdr:row>
      <xdr:rowOff>108857</xdr:rowOff>
    </xdr:from>
    <xdr:to>
      <xdr:col>1</xdr:col>
      <xdr:colOff>756323</xdr:colOff>
      <xdr:row>3</xdr:row>
      <xdr:rowOff>325117</xdr:rowOff>
    </xdr:to>
    <xdr:pic>
      <xdr:nvPicPr>
        <xdr:cNvPr id="2" name="Picture 1" descr="Picture background">
          <a:extLst>
            <a:ext uri="{FF2B5EF4-FFF2-40B4-BE49-F238E27FC236}">
              <a16:creationId xmlns:a16="http://schemas.microsoft.com/office/drawing/2014/main" id="{6B9D3F7A-0B01-4EAA-8926-0983A695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57" y="108857"/>
          <a:ext cx="761766" cy="74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598717</xdr:colOff>
      <xdr:row>0</xdr:row>
      <xdr:rowOff>136072</xdr:rowOff>
    </xdr:from>
    <xdr:to>
      <xdr:col>1</xdr:col>
      <xdr:colOff>725714</xdr:colOff>
      <xdr:row>3</xdr:row>
      <xdr:rowOff>386167</xdr:rowOff>
    </xdr:to>
    <xdr:pic>
      <xdr:nvPicPr>
        <xdr:cNvPr id="2" name="Picture 1" descr="Picture background">
          <a:extLst>
            <a:ext uri="{FF2B5EF4-FFF2-40B4-BE49-F238E27FC236}">
              <a16:creationId xmlns:a16="http://schemas.microsoft.com/office/drawing/2014/main" id="{930950E2-CF5C-43BE-AF66-53656B46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136072"/>
          <a:ext cx="752926" cy="785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136072</xdr:rowOff>
    </xdr:from>
    <xdr:to>
      <xdr:col>1</xdr:col>
      <xdr:colOff>710966</xdr:colOff>
      <xdr:row>3</xdr:row>
      <xdr:rowOff>365032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9AF4C1D6-754A-4A9A-A39A-C99A4C125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6072"/>
          <a:ext cx="765395" cy="75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616857</xdr:colOff>
      <xdr:row>0</xdr:row>
      <xdr:rowOff>108857</xdr:rowOff>
    </xdr:from>
    <xdr:to>
      <xdr:col>1</xdr:col>
      <xdr:colOff>756323</xdr:colOff>
      <xdr:row>3</xdr:row>
      <xdr:rowOff>325117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F3B645B5-5F97-472F-8A25-E8D1A1CE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57" y="108857"/>
          <a:ext cx="765395" cy="75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616857</xdr:colOff>
      <xdr:row>0</xdr:row>
      <xdr:rowOff>108858</xdr:rowOff>
    </xdr:from>
    <xdr:to>
      <xdr:col>1</xdr:col>
      <xdr:colOff>756106</xdr:colOff>
      <xdr:row>3</xdr:row>
      <xdr:rowOff>362586</xdr:rowOff>
    </xdr:to>
    <xdr:pic>
      <xdr:nvPicPr>
        <xdr:cNvPr id="2" name="Picture 1" descr="Picture background">
          <a:extLst>
            <a:ext uri="{FF2B5EF4-FFF2-40B4-BE49-F238E27FC236}">
              <a16:creationId xmlns:a16="http://schemas.microsoft.com/office/drawing/2014/main" id="{6927A591-41EB-4D70-BFCB-BFC4FEE4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57" y="108858"/>
          <a:ext cx="759644" cy="796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1016000</xdr:colOff>
      <xdr:row>0</xdr:row>
      <xdr:rowOff>0</xdr:rowOff>
    </xdr:from>
    <xdr:to>
      <xdr:col>6</xdr:col>
      <xdr:colOff>19685</xdr:colOff>
      <xdr:row>3</xdr:row>
      <xdr:rowOff>1136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59A86197-F740-466C-BC2C-C1EE1731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7375" y="0"/>
          <a:ext cx="1476375" cy="1414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8159750</xdr:colOff>
      <xdr:row>0</xdr:row>
      <xdr:rowOff>0</xdr:rowOff>
    </xdr:from>
    <xdr:to>
      <xdr:col>2</xdr:col>
      <xdr:colOff>29845</xdr:colOff>
      <xdr:row>2</xdr:row>
      <xdr:rowOff>173186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BF1F9855-A253-40FA-92D4-4908EBFE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0" y="0"/>
          <a:ext cx="1476375" cy="1426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18144</xdr:colOff>
      <xdr:row>0</xdr:row>
      <xdr:rowOff>127001</xdr:rowOff>
    </xdr:from>
    <xdr:to>
      <xdr:col>1</xdr:col>
      <xdr:colOff>783953</xdr:colOff>
      <xdr:row>3</xdr:row>
      <xdr:rowOff>329224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3A65F193-0006-43DD-9BE7-C87CBF3F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73" y="127001"/>
          <a:ext cx="761999" cy="73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23091</xdr:colOff>
      <xdr:row>0</xdr:row>
      <xdr:rowOff>127000</xdr:rowOff>
    </xdr:from>
    <xdr:to>
      <xdr:col>1</xdr:col>
      <xdr:colOff>782550</xdr:colOff>
      <xdr:row>3</xdr:row>
      <xdr:rowOff>329223</xdr:rowOff>
    </xdr:to>
    <xdr:pic>
      <xdr:nvPicPr>
        <xdr:cNvPr id="7" name="Picture 6" descr="Picture background">
          <a:extLst>
            <a:ext uri="{FF2B5EF4-FFF2-40B4-BE49-F238E27FC236}">
              <a16:creationId xmlns:a16="http://schemas.microsoft.com/office/drawing/2014/main" id="{DC9BB7ED-F123-45FB-9B25-85655714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546" y="127000"/>
          <a:ext cx="761999" cy="74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761999</xdr:colOff>
      <xdr:row>3</xdr:row>
      <xdr:rowOff>367554</xdr:rowOff>
    </xdr:to>
    <xdr:pic>
      <xdr:nvPicPr>
        <xdr:cNvPr id="7" name="Picture 6" descr="Picture background">
          <a:extLst>
            <a:ext uri="{FF2B5EF4-FFF2-40B4-BE49-F238E27FC236}">
              <a16:creationId xmlns:a16="http://schemas.microsoft.com/office/drawing/2014/main" id="{B48C7823-34AC-422B-A990-462D1C93E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5" y="150091"/>
          <a:ext cx="761999" cy="74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</xdr:rowOff>
    </xdr:from>
    <xdr:to>
      <xdr:col>1</xdr:col>
      <xdr:colOff>764240</xdr:colOff>
      <xdr:row>3</xdr:row>
      <xdr:rowOff>402109</xdr:rowOff>
    </xdr:to>
    <xdr:pic>
      <xdr:nvPicPr>
        <xdr:cNvPr id="4" name="Picture 3" descr="Picture background">
          <a:extLst>
            <a:ext uri="{FF2B5EF4-FFF2-40B4-BE49-F238E27FC236}">
              <a16:creationId xmlns:a16="http://schemas.microsoft.com/office/drawing/2014/main" id="{899AD663-DF37-44B3-963D-B121E33F4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77800"/>
          <a:ext cx="764240" cy="73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136072</xdr:rowOff>
    </xdr:from>
    <xdr:to>
      <xdr:col>1</xdr:col>
      <xdr:colOff>768570</xdr:colOff>
      <xdr:row>3</xdr:row>
      <xdr:rowOff>355507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9A5C0B0E-858C-46E4-B99D-E0538038C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9" y="136072"/>
          <a:ext cx="765395" cy="75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598716</xdr:colOff>
      <xdr:row>0</xdr:row>
      <xdr:rowOff>136072</xdr:rowOff>
    </xdr:from>
    <xdr:to>
      <xdr:col>1</xdr:col>
      <xdr:colOff>738182</xdr:colOff>
      <xdr:row>3</xdr:row>
      <xdr:rowOff>352332</xdr:rowOff>
    </xdr:to>
    <xdr:pic>
      <xdr:nvPicPr>
        <xdr:cNvPr id="4" name="Picture 3" descr="Picture background">
          <a:extLst>
            <a:ext uri="{FF2B5EF4-FFF2-40B4-BE49-F238E27FC236}">
              <a16:creationId xmlns:a16="http://schemas.microsoft.com/office/drawing/2014/main" id="{037459A8-D3DC-46F7-AC08-C23B667B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6" y="136072"/>
          <a:ext cx="765395" cy="75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U%20K\1999\Daisy\Cambridge\models\integrated%20merger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data\Paper%20&amp;%20Forest\Comps\extra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Лист7"/>
      <sheetName val="ЧПД и ВНД СПУ"/>
      <sheetName val="NLMK-EU-Strip"/>
      <sheetName val="NLMK-EU-Strip  (2)"/>
      <sheetName val="NLMK-EU-Plate  (2)"/>
      <sheetName val="План счетов PL"/>
      <sheetName val="План счетов BS"/>
      <sheetName val="ДКИС"/>
      <sheetName val="Список направлений "/>
      <sheetName val="Pick Lists"/>
      <sheetName val="исход. дан."/>
      <sheetName val="Лист1"/>
      <sheetName val="Лист2"/>
      <sheetName val="Лист3"/>
      <sheetName val="NLMK-USA-MT"/>
      <sheetName val="ЧПД_и_ВНД_СПУ"/>
      <sheetName val="NLMK-EU-Strip__(2)"/>
      <sheetName val="NLMK-EU-Plate__(2)"/>
      <sheetName val="План_счетов_PL"/>
      <sheetName val="План_счетов_BS"/>
      <sheetName val="Список_направлений_"/>
      <sheetName val="DATA-ACT"/>
      <sheetName val="GUBT"/>
      <sheetName val="DATA-BDG"/>
      <sheetName val="IV_Blok"/>
      <sheetName val="себест_OZR"/>
      <sheetName val="SUMMARY"/>
      <sheetName val="Тепло"/>
      <sheetName val="#ССЫЛКА"/>
      <sheetName val="Lighting"/>
      <sheetName val="Others"/>
      <sheetName val="Cover"/>
      <sheetName val="Choiсe"/>
      <sheetName val="Kr-Xe"/>
      <sheetName val="Sens"/>
      <sheetName val="Частотники"/>
      <sheetName val="Waste_gas"/>
      <sheetName val="Производство"/>
      <sheetName val="КалькуляцияТСЦ"/>
      <sheetName val="КалькуляцияЖДЦ"/>
      <sheetName val="КалькуляцияРСЦ"/>
      <sheetName val="КалькуляцияЦТТ"/>
      <sheetName val="КалькуляцияДОФ"/>
      <sheetName val="КалькуляцияРудник"/>
      <sheetName val="КалькуляцияОбщезав_2"/>
      <sheetName val="Баланс"/>
      <sheetName val="Общие_показатели1"/>
      <sheetName val="Калькуляция_по_цехам1"/>
      <sheetName val="Реализация"/>
      <sheetName val="Общая_смета_затрат1"/>
      <sheetName val="список стран_тип командировок"/>
      <sheetName val="МВЗ"/>
      <sheetName val="2013"/>
      <sheetName val="динамика расходов"/>
      <sheetName val="АНЛИЗ МЕТИЗ"/>
      <sheetName val="Справочник"/>
      <sheetName val="Справочник МВЗ"/>
      <sheetName val="HSS"/>
      <sheetName val="БД"/>
      <sheetName val="!"/>
      <sheetName val="выпадающие списки"/>
      <sheetName val="выпад. списки"/>
      <sheetName val="CONTENTS"/>
      <sheetName val="список"/>
      <sheetName val="доп."/>
      <sheetName val="Данные"/>
      <sheetName val="Замечания"/>
      <sheetName val="исх.данные"/>
      <sheetName val="поля"/>
      <sheetName val="договоры"/>
      <sheetName val="факт"/>
      <sheetName val="шахм"/>
      <sheetName val="Отд"/>
      <sheetName val="Факторы"/>
      <sheetName val="д"/>
      <sheetName val="Вып. списки"/>
      <sheetName val="Функциональное направление"/>
      <sheetName val="Списки"/>
      <sheetName val="Общий бридж"/>
      <sheetName val="DATA"/>
      <sheetName val="Доп"/>
      <sheetName val="Формат БД ОЭ"/>
      <sheetName val="исх"/>
      <sheetName val="Поддержка"/>
      <sheetName val="Исходные"/>
      <sheetName val="ПО НЛМК-Урал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2">
          <cell r="B12" t="str">
            <v>9010</v>
          </cell>
        </row>
      </sheetData>
      <sheetData sheetId="31">
        <row r="12">
          <cell r="B12" t="str">
            <v>9010</v>
          </cell>
        </row>
      </sheetData>
      <sheetData sheetId="32">
        <row r="12">
          <cell r="B12" t="str">
            <v>9010</v>
          </cell>
        </row>
      </sheetData>
      <sheetData sheetId="33" refreshError="1"/>
      <sheetData sheetId="34">
        <row r="12">
          <cell r="B12" t="str">
            <v>9010</v>
          </cell>
        </row>
      </sheetData>
      <sheetData sheetId="35">
        <row r="12">
          <cell r="B12" t="str">
            <v>9010</v>
          </cell>
        </row>
      </sheetData>
      <sheetData sheetId="36">
        <row r="12">
          <cell r="B12" t="str">
            <v>9010</v>
          </cell>
        </row>
      </sheetData>
      <sheetData sheetId="37">
        <row r="12">
          <cell r="B12" t="str">
            <v>9010</v>
          </cell>
        </row>
      </sheetData>
      <sheetData sheetId="38">
        <row r="12">
          <cell r="B12" t="str">
            <v>9010</v>
          </cell>
        </row>
      </sheetData>
      <sheetData sheetId="39">
        <row r="12">
          <cell r="B12" t="str">
            <v>9010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Р2"/>
      <sheetName val="KBC-1996-500 MBEF-échéancier"/>
      <sheetName val="Summary"/>
      <sheetName val="исход. дан."/>
      <sheetName val="Template"/>
      <sheetName val="DATA-ACT"/>
      <sheetName val="DATA-BDG"/>
      <sheetName val="Cover"/>
      <sheetName val="паспорт"/>
      <sheetName val="Dropdowns"/>
      <sheetName val="Структура"/>
      <sheetName val="Справочник МВЗ"/>
      <sheetName val="Поддержка"/>
      <sheetName val="исх. дан."/>
      <sheetName val="исх.данные"/>
      <sheetName val="Input sheet"/>
      <sheetName val="Parameters"/>
      <sheetName val="List"/>
      <sheetName val="extra pages"/>
      <sheetName val="Assu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Market Capitalization as a Multiple of:</v>
          </cell>
        </row>
        <row r="6">
          <cell r="J6" t="str">
            <v>Adj.</v>
          </cell>
          <cell r="K6">
            <v>0</v>
          </cell>
          <cell r="L6" t="str">
            <v>LTM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 t="str">
            <v>LTM</v>
          </cell>
        </row>
        <row r="7">
          <cell r="D7" t="str">
            <v>Price</v>
          </cell>
          <cell r="E7">
            <v>0</v>
          </cell>
          <cell r="F7" t="str">
            <v>Market</v>
          </cell>
          <cell r="G7">
            <v>0</v>
          </cell>
          <cell r="H7" t="str">
            <v>Market</v>
          </cell>
          <cell r="I7">
            <v>0</v>
          </cell>
          <cell r="J7" t="str">
            <v>Market</v>
          </cell>
          <cell r="K7">
            <v>0</v>
          </cell>
          <cell r="L7" t="str">
            <v>Net to</v>
          </cell>
          <cell r="M7">
            <v>0</v>
          </cell>
          <cell r="N7" t="str">
            <v>1999E</v>
          </cell>
          <cell r="O7">
            <v>0</v>
          </cell>
          <cell r="P7" t="str">
            <v>2000E</v>
          </cell>
          <cell r="Q7">
            <v>0</v>
          </cell>
          <cell r="R7" t="str">
            <v>Cash</v>
          </cell>
          <cell r="S7">
            <v>0</v>
          </cell>
          <cell r="T7" t="str">
            <v>LFQ</v>
          </cell>
          <cell r="U7">
            <v>0</v>
          </cell>
          <cell r="V7" t="str">
            <v>LTM</v>
          </cell>
          <cell r="W7">
            <v>0</v>
          </cell>
          <cell r="X7" t="str">
            <v>LTM</v>
          </cell>
          <cell r="Y7">
            <v>0</v>
          </cell>
          <cell r="Z7" t="str">
            <v>LTM</v>
          </cell>
        </row>
        <row r="8">
          <cell r="A8" t="str">
            <v>Company</v>
          </cell>
          <cell r="B8">
            <v>0</v>
          </cell>
          <cell r="C8">
            <v>0</v>
          </cell>
          <cell r="D8" t="str">
            <v>Sep-13-99</v>
          </cell>
          <cell r="E8">
            <v>0</v>
          </cell>
          <cell r="F8" t="str">
            <v>Value</v>
          </cell>
          <cell r="G8">
            <v>0</v>
          </cell>
          <cell r="H8" t="str">
            <v>Cap. (a)</v>
          </cell>
          <cell r="I8">
            <v>0</v>
          </cell>
          <cell r="J8" t="str">
            <v>Cap. (b)</v>
          </cell>
          <cell r="K8">
            <v>0</v>
          </cell>
          <cell r="L8" t="str">
            <v>Common</v>
          </cell>
          <cell r="M8">
            <v>0</v>
          </cell>
          <cell r="N8" t="str">
            <v>EPS. (c)</v>
          </cell>
          <cell r="O8">
            <v>0</v>
          </cell>
          <cell r="P8" t="str">
            <v>EPS (c)</v>
          </cell>
          <cell r="Q8">
            <v>0</v>
          </cell>
          <cell r="R8" t="str">
            <v>Flow (d)</v>
          </cell>
          <cell r="S8">
            <v>0</v>
          </cell>
          <cell r="T8" t="str">
            <v>Equity</v>
          </cell>
          <cell r="U8">
            <v>0</v>
          </cell>
          <cell r="V8" t="str">
            <v>Sales</v>
          </cell>
          <cell r="W8">
            <v>0</v>
          </cell>
          <cell r="X8" t="str">
            <v>EBITDA</v>
          </cell>
          <cell r="Y8">
            <v>0</v>
          </cell>
          <cell r="Z8" t="str">
            <v>EBIT</v>
          </cell>
        </row>
        <row r="11">
          <cell r="A11" t="str">
            <v>Company Name</v>
          </cell>
          <cell r="B11">
            <v>0</v>
          </cell>
          <cell r="C11">
            <v>0</v>
          </cell>
          <cell r="D11" t="e">
            <v>#NAME?</v>
          </cell>
          <cell r="E11">
            <v>0</v>
          </cell>
          <cell r="F11">
            <v>1210.4707062500001</v>
          </cell>
          <cell r="G11">
            <v>0</v>
          </cell>
          <cell r="H11">
            <v>1210.4707062500001</v>
          </cell>
          <cell r="I11">
            <v>0</v>
          </cell>
          <cell r="J11" t="e">
            <v>#REF!</v>
          </cell>
          <cell r="K11">
            <v>0</v>
          </cell>
          <cell r="L11" t="e">
            <v>#REF!</v>
          </cell>
          <cell r="M11">
            <v>0</v>
          </cell>
          <cell r="N11" t="e">
            <v>#REF!</v>
          </cell>
          <cell r="O11">
            <v>0</v>
          </cell>
          <cell r="P11" t="e">
            <v>#REF!</v>
          </cell>
          <cell r="Q11">
            <v>0</v>
          </cell>
          <cell r="R11" t="e">
            <v>#REF!</v>
          </cell>
          <cell r="S11">
            <v>0</v>
          </cell>
          <cell r="T11" t="e">
            <v>#REF!</v>
          </cell>
          <cell r="U11">
            <v>0</v>
          </cell>
          <cell r="V11" t="e">
            <v>#REF!</v>
          </cell>
          <cell r="W11">
            <v>0</v>
          </cell>
          <cell r="X11" t="e">
            <v>#REF!</v>
          </cell>
          <cell r="Y11">
            <v>0</v>
          </cell>
          <cell r="Z11" t="e">
            <v>#REF!</v>
          </cell>
        </row>
        <row r="12">
          <cell r="A12" t="e">
            <v>#REF!</v>
          </cell>
          <cell r="B12">
            <v>0</v>
          </cell>
          <cell r="C12">
            <v>0</v>
          </cell>
          <cell r="D12" t="e">
            <v>#REF!</v>
          </cell>
          <cell r="E12">
            <v>0</v>
          </cell>
          <cell r="F12" t="e">
            <v>#REF!</v>
          </cell>
          <cell r="G12">
            <v>0</v>
          </cell>
          <cell r="H12" t="e">
            <v>#REF!</v>
          </cell>
          <cell r="I12">
            <v>0</v>
          </cell>
          <cell r="J12" t="e">
            <v>#REF!</v>
          </cell>
          <cell r="K12">
            <v>0</v>
          </cell>
          <cell r="L12" t="e">
            <v>#REF!</v>
          </cell>
          <cell r="M12">
            <v>0</v>
          </cell>
          <cell r="N12" t="e">
            <v>#REF!</v>
          </cell>
          <cell r="O12">
            <v>0</v>
          </cell>
          <cell r="P12" t="e">
            <v>#REF!</v>
          </cell>
          <cell r="Q12" t="str">
            <v>*</v>
          </cell>
          <cell r="R12" t="e">
            <v>#REF!</v>
          </cell>
          <cell r="S12">
            <v>0</v>
          </cell>
          <cell r="T12" t="e">
            <v>#REF!</v>
          </cell>
          <cell r="U12">
            <v>0</v>
          </cell>
          <cell r="V12" t="e">
            <v>#REF!</v>
          </cell>
          <cell r="W12">
            <v>0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>
            <v>0</v>
          </cell>
          <cell r="C13">
            <v>0</v>
          </cell>
          <cell r="D13" t="e">
            <v>#REF!</v>
          </cell>
          <cell r="E13">
            <v>0</v>
          </cell>
          <cell r="F13" t="e">
            <v>#REF!</v>
          </cell>
          <cell r="G13">
            <v>0</v>
          </cell>
          <cell r="H13" t="e">
            <v>#REF!</v>
          </cell>
          <cell r="I13">
            <v>0</v>
          </cell>
          <cell r="J13" t="e">
            <v>#REF!</v>
          </cell>
          <cell r="K13">
            <v>0</v>
          </cell>
          <cell r="L13" t="e">
            <v>#REF!</v>
          </cell>
          <cell r="M13">
            <v>0</v>
          </cell>
          <cell r="N13" t="e">
            <v>#REF!</v>
          </cell>
          <cell r="O13">
            <v>0</v>
          </cell>
          <cell r="P13" t="e">
            <v>#REF!</v>
          </cell>
          <cell r="Q13">
            <v>0</v>
          </cell>
          <cell r="R13" t="e">
            <v>#REF!</v>
          </cell>
          <cell r="S13">
            <v>0</v>
          </cell>
          <cell r="T13" t="e">
            <v>#REF!</v>
          </cell>
          <cell r="U13">
            <v>0</v>
          </cell>
          <cell r="V13" t="e">
            <v>#REF!</v>
          </cell>
          <cell r="W13">
            <v>0</v>
          </cell>
          <cell r="X13" t="e">
            <v>#REF!</v>
          </cell>
          <cell r="Y13">
            <v>0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>
            <v>0</v>
          </cell>
          <cell r="C14">
            <v>0</v>
          </cell>
          <cell r="D14" t="e">
            <v>#REF!</v>
          </cell>
          <cell r="E14">
            <v>0</v>
          </cell>
          <cell r="F14" t="e">
            <v>#REF!</v>
          </cell>
          <cell r="G14">
            <v>0</v>
          </cell>
          <cell r="H14" t="e">
            <v>#REF!</v>
          </cell>
          <cell r="I14">
            <v>0</v>
          </cell>
          <cell r="J14" t="e">
            <v>#REF!</v>
          </cell>
          <cell r="K14">
            <v>0</v>
          </cell>
          <cell r="L14" t="e">
            <v>#REF!</v>
          </cell>
          <cell r="M14">
            <v>0</v>
          </cell>
          <cell r="N14" t="e">
            <v>#REF!</v>
          </cell>
          <cell r="O14">
            <v>0</v>
          </cell>
          <cell r="P14" t="e">
            <v>#REF!</v>
          </cell>
          <cell r="Q14">
            <v>0</v>
          </cell>
          <cell r="R14" t="e">
            <v>#REF!</v>
          </cell>
          <cell r="S14">
            <v>0</v>
          </cell>
          <cell r="T14" t="e">
            <v>#REF!</v>
          </cell>
          <cell r="U14">
            <v>0</v>
          </cell>
          <cell r="V14" t="e">
            <v>#REF!</v>
          </cell>
          <cell r="W14">
            <v>0</v>
          </cell>
          <cell r="X14" t="e">
            <v>#REF!</v>
          </cell>
          <cell r="Y14">
            <v>0</v>
          </cell>
          <cell r="Z14" t="e">
            <v>#REF!</v>
          </cell>
        </row>
        <row r="15">
          <cell r="A15" t="e">
            <v>#REF!</v>
          </cell>
          <cell r="B15">
            <v>0</v>
          </cell>
          <cell r="C15">
            <v>0</v>
          </cell>
          <cell r="D15" t="e">
            <v>#REF!</v>
          </cell>
          <cell r="E15">
            <v>0</v>
          </cell>
          <cell r="F15" t="e">
            <v>#REF!</v>
          </cell>
          <cell r="G15">
            <v>0</v>
          </cell>
          <cell r="H15" t="e">
            <v>#REF!</v>
          </cell>
          <cell r="I15">
            <v>0</v>
          </cell>
          <cell r="J15" t="e">
            <v>#REF!</v>
          </cell>
          <cell r="K15">
            <v>0</v>
          </cell>
          <cell r="L15" t="e">
            <v>#REF!</v>
          </cell>
          <cell r="M15">
            <v>0</v>
          </cell>
          <cell r="N15" t="e">
            <v>#REF!</v>
          </cell>
          <cell r="O15">
            <v>0</v>
          </cell>
          <cell r="P15" t="e">
            <v>#REF!</v>
          </cell>
          <cell r="Q15">
            <v>0</v>
          </cell>
          <cell r="R15" t="e">
            <v>#REF!</v>
          </cell>
          <cell r="S15">
            <v>0</v>
          </cell>
          <cell r="T15" t="e">
            <v>#REF!</v>
          </cell>
          <cell r="U15">
            <v>0</v>
          </cell>
          <cell r="V15" t="e">
            <v>#REF!</v>
          </cell>
          <cell r="W15">
            <v>0</v>
          </cell>
          <cell r="X15" t="e">
            <v>#REF!</v>
          </cell>
          <cell r="Y15">
            <v>0</v>
          </cell>
          <cell r="Z15" t="e">
            <v>#REF!</v>
          </cell>
        </row>
        <row r="16">
          <cell r="A16" t="e">
            <v>#REF!</v>
          </cell>
          <cell r="B16">
            <v>0</v>
          </cell>
          <cell r="C16">
            <v>0</v>
          </cell>
          <cell r="D16" t="e">
            <v>#REF!</v>
          </cell>
          <cell r="E16">
            <v>0</v>
          </cell>
          <cell r="F16" t="e">
            <v>#REF!</v>
          </cell>
          <cell r="G16">
            <v>0</v>
          </cell>
          <cell r="H16" t="e">
            <v>#REF!</v>
          </cell>
          <cell r="I16">
            <v>0</v>
          </cell>
          <cell r="J16" t="e">
            <v>#REF!</v>
          </cell>
          <cell r="K16">
            <v>0</v>
          </cell>
          <cell r="L16" t="e">
            <v>#REF!</v>
          </cell>
          <cell r="M16">
            <v>0</v>
          </cell>
          <cell r="N16" t="e">
            <v>#REF!</v>
          </cell>
          <cell r="O16">
            <v>0</v>
          </cell>
          <cell r="P16" t="e">
            <v>#REF!</v>
          </cell>
          <cell r="Q16">
            <v>0</v>
          </cell>
          <cell r="R16" t="e">
            <v>#REF!</v>
          </cell>
          <cell r="S16">
            <v>0</v>
          </cell>
          <cell r="T16" t="e">
            <v>#REF!</v>
          </cell>
          <cell r="U16">
            <v>0</v>
          </cell>
          <cell r="V16" t="e">
            <v>#REF!</v>
          </cell>
          <cell r="W16">
            <v>0</v>
          </cell>
          <cell r="X16" t="e">
            <v>#REF!</v>
          </cell>
          <cell r="Y16">
            <v>0</v>
          </cell>
          <cell r="Z16" t="e">
            <v>#REF!</v>
          </cell>
        </row>
        <row r="17">
          <cell r="A17" t="e">
            <v>#REF!</v>
          </cell>
          <cell r="B17">
            <v>0</v>
          </cell>
          <cell r="C17">
            <v>0</v>
          </cell>
          <cell r="D17" t="e">
            <v>#REF!</v>
          </cell>
          <cell r="E17">
            <v>0</v>
          </cell>
          <cell r="F17" t="e">
            <v>#REF!</v>
          </cell>
          <cell r="G17">
            <v>0</v>
          </cell>
          <cell r="H17" t="e">
            <v>#REF!</v>
          </cell>
          <cell r="I17">
            <v>0</v>
          </cell>
          <cell r="J17" t="e">
            <v>#REF!</v>
          </cell>
          <cell r="K17">
            <v>0</v>
          </cell>
          <cell r="L17" t="e">
            <v>#REF!</v>
          </cell>
          <cell r="M17">
            <v>0</v>
          </cell>
          <cell r="N17" t="e">
            <v>#REF!</v>
          </cell>
          <cell r="O17">
            <v>0</v>
          </cell>
          <cell r="P17" t="e">
            <v>#REF!</v>
          </cell>
          <cell r="Q17">
            <v>0</v>
          </cell>
          <cell r="R17" t="e">
            <v>#REF!</v>
          </cell>
          <cell r="S17" t="str">
            <v>*</v>
          </cell>
          <cell r="T17" t="e">
            <v>#REF!</v>
          </cell>
          <cell r="U17">
            <v>0</v>
          </cell>
          <cell r="V17" t="e">
            <v>#REF!</v>
          </cell>
          <cell r="W17">
            <v>0</v>
          </cell>
          <cell r="X17" t="e">
            <v>#REF!</v>
          </cell>
          <cell r="Y17">
            <v>0</v>
          </cell>
          <cell r="Z17" t="e">
            <v>#REF!</v>
          </cell>
        </row>
        <row r="18">
          <cell r="A18" t="e">
            <v>#REF!</v>
          </cell>
          <cell r="B18">
            <v>0</v>
          </cell>
          <cell r="C18">
            <v>0</v>
          </cell>
          <cell r="D18" t="e">
            <v>#REF!</v>
          </cell>
          <cell r="E18">
            <v>0</v>
          </cell>
          <cell r="F18" t="e">
            <v>#REF!</v>
          </cell>
          <cell r="G18">
            <v>0</v>
          </cell>
          <cell r="H18" t="e">
            <v>#REF!</v>
          </cell>
          <cell r="I18">
            <v>0</v>
          </cell>
          <cell r="J18" t="e">
            <v>#REF!</v>
          </cell>
          <cell r="K18">
            <v>0</v>
          </cell>
          <cell r="L18" t="e">
            <v>#REF!</v>
          </cell>
          <cell r="M18">
            <v>0</v>
          </cell>
          <cell r="N18" t="e">
            <v>#REF!</v>
          </cell>
          <cell r="O18">
            <v>0</v>
          </cell>
          <cell r="P18" t="e">
            <v>#REF!</v>
          </cell>
          <cell r="Q18">
            <v>0</v>
          </cell>
          <cell r="R18" t="e">
            <v>#REF!</v>
          </cell>
          <cell r="S18">
            <v>0</v>
          </cell>
          <cell r="T18" t="e">
            <v>#REF!</v>
          </cell>
          <cell r="U18">
            <v>0</v>
          </cell>
          <cell r="V18" t="e">
            <v>#REF!</v>
          </cell>
          <cell r="W18">
            <v>0</v>
          </cell>
          <cell r="X18" t="e">
            <v>#REF!</v>
          </cell>
          <cell r="Y18">
            <v>0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>
            <v>0</v>
          </cell>
          <cell r="C19">
            <v>0</v>
          </cell>
          <cell r="D19" t="e">
            <v>#REF!</v>
          </cell>
          <cell r="E19">
            <v>0</v>
          </cell>
          <cell r="F19" t="e">
            <v>#REF!</v>
          </cell>
          <cell r="G19">
            <v>0</v>
          </cell>
          <cell r="H19" t="e">
            <v>#REF!</v>
          </cell>
          <cell r="I19">
            <v>0</v>
          </cell>
          <cell r="J19" t="e">
            <v>#REF!</v>
          </cell>
          <cell r="K19">
            <v>0</v>
          </cell>
          <cell r="L19" t="e">
            <v>#REF!</v>
          </cell>
          <cell r="M19" t="str">
            <v>*</v>
          </cell>
          <cell r="N19" t="e">
            <v>#REF!</v>
          </cell>
          <cell r="O19">
            <v>0</v>
          </cell>
          <cell r="P19" t="e">
            <v>#REF!</v>
          </cell>
          <cell r="Q19">
            <v>0</v>
          </cell>
          <cell r="R19" t="e">
            <v>#REF!</v>
          </cell>
          <cell r="S19" t="str">
            <v>*</v>
          </cell>
          <cell r="T19" t="e">
            <v>#REF!</v>
          </cell>
          <cell r="U19">
            <v>0</v>
          </cell>
          <cell r="V19" t="e">
            <v>#REF!</v>
          </cell>
          <cell r="W19" t="str">
            <v>*</v>
          </cell>
          <cell r="X19" t="e">
            <v>#REF!</v>
          </cell>
          <cell r="Y19">
            <v>0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>
            <v>0</v>
          </cell>
          <cell r="C20">
            <v>0</v>
          </cell>
          <cell r="D20" t="e">
            <v>#REF!</v>
          </cell>
          <cell r="E20">
            <v>0</v>
          </cell>
          <cell r="F20" t="e">
            <v>#REF!</v>
          </cell>
          <cell r="G20">
            <v>0</v>
          </cell>
          <cell r="H20" t="e">
            <v>#REF!</v>
          </cell>
          <cell r="I20">
            <v>0</v>
          </cell>
          <cell r="J20" t="e">
            <v>#REF!</v>
          </cell>
          <cell r="K20">
            <v>0</v>
          </cell>
          <cell r="L20" t="e">
            <v>#REF!</v>
          </cell>
          <cell r="M20">
            <v>0</v>
          </cell>
          <cell r="N20" t="e">
            <v>#REF!</v>
          </cell>
          <cell r="O20">
            <v>0</v>
          </cell>
          <cell r="P20" t="e">
            <v>#REF!</v>
          </cell>
          <cell r="Q20">
            <v>0</v>
          </cell>
          <cell r="R20" t="e">
            <v>#REF!</v>
          </cell>
          <cell r="S20">
            <v>0</v>
          </cell>
          <cell r="T20" t="e">
            <v>#REF!</v>
          </cell>
          <cell r="U20">
            <v>0</v>
          </cell>
          <cell r="V20" t="e">
            <v>#REF!</v>
          </cell>
          <cell r="W20">
            <v>0</v>
          </cell>
          <cell r="X20" t="e">
            <v>#REF!</v>
          </cell>
          <cell r="Y20">
            <v>0</v>
          </cell>
          <cell r="Z20" t="e">
            <v>#REF!</v>
          </cell>
        </row>
        <row r="21">
          <cell r="A21" t="e">
            <v>#REF!</v>
          </cell>
          <cell r="B21">
            <v>0</v>
          </cell>
          <cell r="C21">
            <v>0</v>
          </cell>
          <cell r="D21" t="e">
            <v>#REF!</v>
          </cell>
          <cell r="E21">
            <v>0</v>
          </cell>
          <cell r="F21" t="e">
            <v>#REF!</v>
          </cell>
          <cell r="G21">
            <v>0</v>
          </cell>
          <cell r="H21" t="e">
            <v>#REF!</v>
          </cell>
          <cell r="I21">
            <v>0</v>
          </cell>
          <cell r="J21" t="e">
            <v>#REF!</v>
          </cell>
          <cell r="K21">
            <v>0</v>
          </cell>
          <cell r="L21" t="e">
            <v>#REF!</v>
          </cell>
          <cell r="M21">
            <v>0</v>
          </cell>
          <cell r="N21" t="e">
            <v>#REF!</v>
          </cell>
          <cell r="O21">
            <v>0</v>
          </cell>
          <cell r="P21" t="e">
            <v>#REF!</v>
          </cell>
          <cell r="Q21">
            <v>0</v>
          </cell>
          <cell r="R21" t="e">
            <v>#REF!</v>
          </cell>
          <cell r="S21">
            <v>0</v>
          </cell>
          <cell r="T21" t="e">
            <v>#REF!</v>
          </cell>
          <cell r="U21">
            <v>0</v>
          </cell>
          <cell r="V21" t="e">
            <v>#REF!</v>
          </cell>
          <cell r="W21">
            <v>0</v>
          </cell>
          <cell r="X21" t="e">
            <v>#REF!</v>
          </cell>
          <cell r="Y21">
            <v>0</v>
          </cell>
          <cell r="Z21" t="e">
            <v>#REF!</v>
          </cell>
        </row>
        <row r="22">
          <cell r="A22" t="e">
            <v>#REF!</v>
          </cell>
          <cell r="B22">
            <v>0</v>
          </cell>
          <cell r="C22">
            <v>0</v>
          </cell>
          <cell r="D22" t="e">
            <v>#REF!</v>
          </cell>
          <cell r="E22">
            <v>0</v>
          </cell>
          <cell r="F22" t="e">
            <v>#REF!</v>
          </cell>
          <cell r="G22">
            <v>0</v>
          </cell>
          <cell r="H22" t="e">
            <v>#REF!</v>
          </cell>
          <cell r="I22">
            <v>0</v>
          </cell>
          <cell r="J22" t="e">
            <v>#REF!</v>
          </cell>
          <cell r="K22">
            <v>0</v>
          </cell>
          <cell r="L22" t="e">
            <v>#REF!</v>
          </cell>
          <cell r="M22">
            <v>0</v>
          </cell>
          <cell r="N22" t="e">
            <v>#REF!</v>
          </cell>
          <cell r="O22">
            <v>0</v>
          </cell>
          <cell r="P22" t="e">
            <v>#REF!</v>
          </cell>
          <cell r="Q22">
            <v>0</v>
          </cell>
          <cell r="R22" t="e">
            <v>#REF!</v>
          </cell>
          <cell r="S22">
            <v>0</v>
          </cell>
          <cell r="T22" t="e">
            <v>#REF!</v>
          </cell>
          <cell r="U22">
            <v>0</v>
          </cell>
          <cell r="V22" t="e">
            <v>#REF!</v>
          </cell>
          <cell r="W22">
            <v>0</v>
          </cell>
          <cell r="X22" t="e">
            <v>#REF!</v>
          </cell>
          <cell r="Y22">
            <v>0</v>
          </cell>
          <cell r="Z22" t="e">
            <v>#REF!</v>
          </cell>
        </row>
        <row r="23">
          <cell r="A23" t="e">
            <v>#REF!</v>
          </cell>
          <cell r="B23">
            <v>0</v>
          </cell>
          <cell r="C23">
            <v>0</v>
          </cell>
          <cell r="D23" t="e">
            <v>#REF!</v>
          </cell>
          <cell r="E23">
            <v>0</v>
          </cell>
          <cell r="F23" t="e">
            <v>#REF!</v>
          </cell>
          <cell r="G23">
            <v>0</v>
          </cell>
          <cell r="H23" t="e">
            <v>#REF!</v>
          </cell>
          <cell r="I23">
            <v>0</v>
          </cell>
          <cell r="J23" t="e">
            <v>#REF!</v>
          </cell>
          <cell r="K23">
            <v>0</v>
          </cell>
          <cell r="L23" t="e">
            <v>#REF!</v>
          </cell>
          <cell r="M23">
            <v>0</v>
          </cell>
          <cell r="N23" t="e">
            <v>#REF!</v>
          </cell>
          <cell r="O23">
            <v>0</v>
          </cell>
          <cell r="P23" t="e">
            <v>#REF!</v>
          </cell>
          <cell r="Q23">
            <v>0</v>
          </cell>
          <cell r="R23" t="e">
            <v>#REF!</v>
          </cell>
          <cell r="S23">
            <v>0</v>
          </cell>
          <cell r="T23" t="e">
            <v>#REF!</v>
          </cell>
          <cell r="U23">
            <v>0</v>
          </cell>
          <cell r="V23" t="e">
            <v>#REF!</v>
          </cell>
          <cell r="W23">
            <v>0</v>
          </cell>
          <cell r="X23" t="e">
            <v>#REF!</v>
          </cell>
          <cell r="Y23">
            <v>0</v>
          </cell>
          <cell r="Z23" t="e">
            <v>#REF!</v>
          </cell>
        </row>
        <row r="27">
          <cell r="H27" t="str">
            <v xml:space="preserve">     Minimum (e)</v>
          </cell>
          <cell r="I27">
            <v>0</v>
          </cell>
          <cell r="J27">
            <v>0</v>
          </cell>
          <cell r="K27">
            <v>0</v>
          </cell>
          <cell r="L27" t="e">
            <v>#REF!</v>
          </cell>
          <cell r="M27">
            <v>0</v>
          </cell>
          <cell r="N27" t="e">
            <v>#REF!</v>
          </cell>
          <cell r="O27">
            <v>0</v>
          </cell>
          <cell r="P27" t="e">
            <v>#REF!</v>
          </cell>
          <cell r="Q27">
            <v>0</v>
          </cell>
          <cell r="R27" t="e">
            <v>#REF!</v>
          </cell>
          <cell r="S27">
            <v>0</v>
          </cell>
          <cell r="T27" t="e">
            <v>#REF!</v>
          </cell>
          <cell r="U27">
            <v>0</v>
          </cell>
          <cell r="V27" t="e">
            <v>#REF!</v>
          </cell>
          <cell r="W27">
            <v>0</v>
          </cell>
          <cell r="X27" t="e">
            <v>#REF!</v>
          </cell>
          <cell r="Y27">
            <v>0</v>
          </cell>
          <cell r="Z27" t="e">
            <v>#REF!</v>
          </cell>
        </row>
        <row r="28">
          <cell r="H28" t="str">
            <v xml:space="preserve">     Mean (e)</v>
          </cell>
          <cell r="I28">
            <v>0</v>
          </cell>
          <cell r="J28">
            <v>0</v>
          </cell>
          <cell r="K28">
            <v>0</v>
          </cell>
          <cell r="L28" t="e">
            <v>#REF!</v>
          </cell>
          <cell r="M28">
            <v>0</v>
          </cell>
          <cell r="N28" t="e">
            <v>#REF!</v>
          </cell>
          <cell r="O28">
            <v>0</v>
          </cell>
          <cell r="P28" t="e">
            <v>#REF!</v>
          </cell>
          <cell r="Q28">
            <v>0</v>
          </cell>
          <cell r="R28" t="e">
            <v>#REF!</v>
          </cell>
          <cell r="S28">
            <v>0</v>
          </cell>
          <cell r="T28" t="e">
            <v>#REF!</v>
          </cell>
          <cell r="U28">
            <v>0</v>
          </cell>
          <cell r="V28" t="e">
            <v>#REF!</v>
          </cell>
          <cell r="W28">
            <v>0</v>
          </cell>
          <cell r="X28" t="e">
            <v>#REF!</v>
          </cell>
          <cell r="Y28">
            <v>0</v>
          </cell>
          <cell r="Z28" t="e">
            <v>#REF!</v>
          </cell>
        </row>
        <row r="29">
          <cell r="H29" t="str">
            <v xml:space="preserve">     Median (e)</v>
          </cell>
          <cell r="I29">
            <v>0</v>
          </cell>
          <cell r="J29">
            <v>0</v>
          </cell>
          <cell r="K29">
            <v>0</v>
          </cell>
          <cell r="L29" t="e">
            <v>#REF!</v>
          </cell>
          <cell r="M29">
            <v>0</v>
          </cell>
          <cell r="N29" t="e">
            <v>#REF!</v>
          </cell>
          <cell r="O29">
            <v>0</v>
          </cell>
          <cell r="P29" t="e">
            <v>#REF!</v>
          </cell>
          <cell r="Q29">
            <v>0</v>
          </cell>
          <cell r="R29" t="e">
            <v>#REF!</v>
          </cell>
          <cell r="S29">
            <v>0</v>
          </cell>
          <cell r="T29" t="e">
            <v>#REF!</v>
          </cell>
          <cell r="U29">
            <v>0</v>
          </cell>
          <cell r="V29" t="e">
            <v>#REF!</v>
          </cell>
          <cell r="W29">
            <v>0</v>
          </cell>
          <cell r="X29" t="e">
            <v>#REF!</v>
          </cell>
          <cell r="Y29">
            <v>0</v>
          </cell>
          <cell r="Z29" t="e">
            <v>#REF!</v>
          </cell>
        </row>
        <row r="30">
          <cell r="H30" t="str">
            <v xml:space="preserve">     Maximum (e)</v>
          </cell>
          <cell r="I30">
            <v>0</v>
          </cell>
          <cell r="J30">
            <v>0</v>
          </cell>
          <cell r="K30">
            <v>0</v>
          </cell>
          <cell r="L30" t="e">
            <v>#REF!</v>
          </cell>
          <cell r="M30">
            <v>0</v>
          </cell>
          <cell r="N30" t="e">
            <v>#REF!</v>
          </cell>
          <cell r="O30">
            <v>0</v>
          </cell>
          <cell r="P30" t="e">
            <v>#REF!</v>
          </cell>
          <cell r="Q30">
            <v>0</v>
          </cell>
          <cell r="R30" t="e">
            <v>#REF!</v>
          </cell>
          <cell r="S30">
            <v>0</v>
          </cell>
          <cell r="T30" t="e">
            <v>#REF!</v>
          </cell>
          <cell r="U30">
            <v>0</v>
          </cell>
          <cell r="V30" t="e">
            <v>#REF!</v>
          </cell>
          <cell r="W30">
            <v>0</v>
          </cell>
          <cell r="X30" t="e">
            <v>#REF!</v>
          </cell>
          <cell r="Y30">
            <v>0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>
            <v>0</v>
          </cell>
          <cell r="I107">
            <v>0</v>
          </cell>
          <cell r="J107" t="str">
            <v>LTM</v>
          </cell>
          <cell r="K107">
            <v>0</v>
          </cell>
          <cell r="L107" t="str">
            <v>LTM</v>
          </cell>
          <cell r="M107">
            <v>0</v>
          </cell>
          <cell r="N107" t="str">
            <v>(EBITDA -</v>
          </cell>
          <cell r="O107">
            <v>0</v>
          </cell>
          <cell r="P107" t="str">
            <v>Total</v>
          </cell>
          <cell r="Q107">
            <v>0</v>
          </cell>
          <cell r="R107" t="str">
            <v>Net Debt</v>
          </cell>
          <cell r="S107">
            <v>0</v>
          </cell>
          <cell r="T107" t="str">
            <v>Net Debt/</v>
          </cell>
          <cell r="U107">
            <v>0</v>
          </cell>
          <cell r="V107" t="str">
            <v>Total</v>
          </cell>
          <cell r="W107">
            <v>0</v>
          </cell>
          <cell r="X107" t="str">
            <v>FFO/</v>
          </cell>
          <cell r="Y107">
            <v>0</v>
          </cell>
          <cell r="Z107" t="str">
            <v>Free Oper.</v>
          </cell>
        </row>
        <row r="108">
          <cell r="G108" t="str">
            <v>Senior Debt</v>
          </cell>
          <cell r="H108">
            <v>0</v>
          </cell>
          <cell r="I108">
            <v>0</v>
          </cell>
          <cell r="J108" t="str">
            <v>EBITDA/</v>
          </cell>
          <cell r="K108">
            <v>0</v>
          </cell>
          <cell r="L108" t="str">
            <v>EBITDA/</v>
          </cell>
          <cell r="M108">
            <v>0</v>
          </cell>
          <cell r="N108" t="str">
            <v>CAPEX)/</v>
          </cell>
          <cell r="O108">
            <v>0</v>
          </cell>
          <cell r="P108" t="str">
            <v>Debt/</v>
          </cell>
          <cell r="Q108">
            <v>0</v>
          </cell>
          <cell r="R108" t="str">
            <v>Pen + OPEB/</v>
          </cell>
          <cell r="S108">
            <v>0</v>
          </cell>
          <cell r="T108" t="str">
            <v>Net</v>
          </cell>
          <cell r="U108">
            <v>0</v>
          </cell>
          <cell r="V108" t="str">
            <v>Debt/</v>
          </cell>
          <cell r="W108">
            <v>0</v>
          </cell>
          <cell r="X108" t="str">
            <v>Total</v>
          </cell>
          <cell r="Y108">
            <v>0</v>
          </cell>
          <cell r="Z108" t="str">
            <v>Cash Flow/</v>
          </cell>
        </row>
        <row r="109">
          <cell r="A109" t="str">
            <v>Company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 t="str">
            <v>Moody's</v>
          </cell>
          <cell r="G109">
            <v>0</v>
          </cell>
          <cell r="H109" t="str">
            <v>S&amp;P</v>
          </cell>
          <cell r="I109">
            <v>0</v>
          </cell>
          <cell r="J109" t="str">
            <v>Gross Int.</v>
          </cell>
          <cell r="K109">
            <v>0</v>
          </cell>
          <cell r="L109" t="str">
            <v>Net Int.</v>
          </cell>
          <cell r="M109">
            <v>0</v>
          </cell>
          <cell r="N109" t="str">
            <v>Gross Int.</v>
          </cell>
          <cell r="O109">
            <v>0</v>
          </cell>
          <cell r="P109" t="str">
            <v>Tot Bk Cap</v>
          </cell>
          <cell r="Q109">
            <v>0</v>
          </cell>
          <cell r="R109" t="str">
            <v>Net Bk Cap</v>
          </cell>
          <cell r="S109">
            <v>0</v>
          </cell>
          <cell r="T109" t="str">
            <v>Book Cap</v>
          </cell>
          <cell r="U109">
            <v>0</v>
          </cell>
          <cell r="V109" t="str">
            <v>EBITDA</v>
          </cell>
          <cell r="W109">
            <v>0</v>
          </cell>
          <cell r="X109" t="str">
            <v>Debt</v>
          </cell>
          <cell r="Y109">
            <v>0</v>
          </cell>
          <cell r="Z109" t="str">
            <v xml:space="preserve"> Debt</v>
          </cell>
        </row>
        <row r="112">
          <cell r="A112" t="str">
            <v>Company Name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 t="str">
            <v>Ba1</v>
          </cell>
          <cell r="G112">
            <v>0</v>
          </cell>
          <cell r="H112" t="str">
            <v>BB-</v>
          </cell>
          <cell r="I112">
            <v>0</v>
          </cell>
          <cell r="J112" t="e">
            <v>#REF!</v>
          </cell>
          <cell r="K112">
            <v>0</v>
          </cell>
          <cell r="L112" t="e">
            <v>#REF!</v>
          </cell>
          <cell r="M112">
            <v>0</v>
          </cell>
          <cell r="N112" t="e">
            <v>#REF!</v>
          </cell>
          <cell r="O112">
            <v>0</v>
          </cell>
          <cell r="P112" t="e">
            <v>#REF!</v>
          </cell>
          <cell r="Q112">
            <v>0</v>
          </cell>
          <cell r="R112" t="e">
            <v>#REF!</v>
          </cell>
          <cell r="S112">
            <v>0</v>
          </cell>
          <cell r="T112" t="e">
            <v>#REF!</v>
          </cell>
          <cell r="U112">
            <v>0</v>
          </cell>
          <cell r="V112" t="e">
            <v>#REF!</v>
          </cell>
          <cell r="W112">
            <v>0</v>
          </cell>
          <cell r="X112" t="e">
            <v>#REF!</v>
          </cell>
          <cell r="Y112">
            <v>0</v>
          </cell>
          <cell r="Z112" t="e">
            <v>#REF!</v>
          </cell>
        </row>
        <row r="113">
          <cell r="A113" t="e">
            <v>#REF!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 t="str">
            <v>B1</v>
          </cell>
          <cell r="G113">
            <v>0</v>
          </cell>
          <cell r="H113" t="str">
            <v>B</v>
          </cell>
          <cell r="I113">
            <v>0</v>
          </cell>
          <cell r="J113" t="e">
            <v>#REF!</v>
          </cell>
          <cell r="K113">
            <v>0</v>
          </cell>
          <cell r="L113" t="e">
            <v>#REF!</v>
          </cell>
          <cell r="M113">
            <v>0</v>
          </cell>
          <cell r="N113" t="e">
            <v>#REF!</v>
          </cell>
          <cell r="O113">
            <v>0</v>
          </cell>
          <cell r="P113" t="e">
            <v>#REF!</v>
          </cell>
          <cell r="Q113">
            <v>0</v>
          </cell>
          <cell r="R113" t="e">
            <v>#REF!</v>
          </cell>
          <cell r="S113">
            <v>0</v>
          </cell>
          <cell r="T113" t="e">
            <v>#REF!</v>
          </cell>
          <cell r="U113">
            <v>0</v>
          </cell>
          <cell r="V113" t="e">
            <v>#REF!</v>
          </cell>
          <cell r="W113">
            <v>0</v>
          </cell>
          <cell r="X113" t="e">
            <v>#REF!</v>
          </cell>
          <cell r="Y113">
            <v>0</v>
          </cell>
          <cell r="Z113" t="e">
            <v>#REF!</v>
          </cell>
        </row>
        <row r="114">
          <cell r="A114" t="e">
            <v>#REF!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 t="str">
            <v>Ba2</v>
          </cell>
          <cell r="G114">
            <v>0</v>
          </cell>
          <cell r="H114" t="str">
            <v>BB-</v>
          </cell>
          <cell r="I114">
            <v>0</v>
          </cell>
          <cell r="J114" t="e">
            <v>#REF!</v>
          </cell>
          <cell r="K114">
            <v>0</v>
          </cell>
          <cell r="L114" t="e">
            <v>#REF!</v>
          </cell>
          <cell r="M114">
            <v>0</v>
          </cell>
          <cell r="N114" t="e">
            <v>#REF!</v>
          </cell>
          <cell r="O114">
            <v>0</v>
          </cell>
          <cell r="P114" t="e">
            <v>#REF!</v>
          </cell>
          <cell r="Q114">
            <v>0</v>
          </cell>
          <cell r="R114" t="e">
            <v>#REF!</v>
          </cell>
          <cell r="S114">
            <v>0</v>
          </cell>
          <cell r="T114" t="e">
            <v>#REF!</v>
          </cell>
          <cell r="U114">
            <v>0</v>
          </cell>
          <cell r="V114" t="e">
            <v>#REF!</v>
          </cell>
          <cell r="W114">
            <v>0</v>
          </cell>
          <cell r="X114" t="e">
            <v>#REF!</v>
          </cell>
          <cell r="Y114">
            <v>0</v>
          </cell>
          <cell r="Z114" t="e">
            <v>#REF!</v>
          </cell>
        </row>
        <row r="115">
          <cell r="A115" t="e">
            <v>#REF!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 t="str">
            <v>-</v>
          </cell>
          <cell r="G115">
            <v>0</v>
          </cell>
          <cell r="H115" t="str">
            <v>-</v>
          </cell>
          <cell r="I115">
            <v>0</v>
          </cell>
          <cell r="J115" t="e">
            <v>#REF!</v>
          </cell>
          <cell r="K115">
            <v>0</v>
          </cell>
          <cell r="L115" t="e">
            <v>#REF!</v>
          </cell>
          <cell r="M115">
            <v>0</v>
          </cell>
          <cell r="N115" t="e">
            <v>#REF!</v>
          </cell>
          <cell r="O115">
            <v>0</v>
          </cell>
          <cell r="P115" t="e">
            <v>#REF!</v>
          </cell>
          <cell r="Q115">
            <v>0</v>
          </cell>
          <cell r="R115" t="e">
            <v>#REF!</v>
          </cell>
          <cell r="S115">
            <v>0</v>
          </cell>
          <cell r="T115" t="e">
            <v>#REF!</v>
          </cell>
          <cell r="U115">
            <v>0</v>
          </cell>
          <cell r="V115" t="e">
            <v>#REF!</v>
          </cell>
          <cell r="W115">
            <v>0</v>
          </cell>
          <cell r="X115" t="e">
            <v>#REF!</v>
          </cell>
          <cell r="Y115">
            <v>0</v>
          </cell>
          <cell r="Z115" t="e">
            <v>#REF!</v>
          </cell>
        </row>
        <row r="116">
          <cell r="A116" t="e">
            <v>#REF!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 t="str">
            <v>Ba1</v>
          </cell>
          <cell r="G116">
            <v>0</v>
          </cell>
          <cell r="H116" t="str">
            <v>BB-</v>
          </cell>
          <cell r="I116">
            <v>0</v>
          </cell>
          <cell r="J116" t="e">
            <v>#REF!</v>
          </cell>
          <cell r="K116">
            <v>0</v>
          </cell>
          <cell r="L116" t="e">
            <v>#REF!</v>
          </cell>
          <cell r="M116">
            <v>0</v>
          </cell>
          <cell r="N116" t="e">
            <v>#REF!</v>
          </cell>
          <cell r="O116">
            <v>0</v>
          </cell>
          <cell r="P116" t="e">
            <v>#REF!</v>
          </cell>
          <cell r="Q116">
            <v>0</v>
          </cell>
          <cell r="R116" t="e">
            <v>#REF!</v>
          </cell>
          <cell r="S116">
            <v>0</v>
          </cell>
          <cell r="T116" t="e">
            <v>#REF!</v>
          </cell>
          <cell r="U116">
            <v>0</v>
          </cell>
          <cell r="V116" t="e">
            <v>#REF!</v>
          </cell>
          <cell r="W116">
            <v>0</v>
          </cell>
          <cell r="X116" t="e">
            <v>#REF!</v>
          </cell>
          <cell r="Y116">
            <v>0</v>
          </cell>
          <cell r="Z116" t="e">
            <v>#REF!</v>
          </cell>
        </row>
        <row r="117">
          <cell r="A117" t="e">
            <v>#REF!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 t="str">
            <v>Ba3</v>
          </cell>
          <cell r="G117">
            <v>0</v>
          </cell>
          <cell r="H117" t="str">
            <v>B+</v>
          </cell>
          <cell r="I117">
            <v>0</v>
          </cell>
          <cell r="J117" t="e">
            <v>#REF!</v>
          </cell>
          <cell r="K117">
            <v>0</v>
          </cell>
          <cell r="L117" t="e">
            <v>#REF!</v>
          </cell>
          <cell r="M117">
            <v>0</v>
          </cell>
          <cell r="N117" t="e">
            <v>#REF!</v>
          </cell>
          <cell r="O117">
            <v>0</v>
          </cell>
          <cell r="P117" t="e">
            <v>#REF!</v>
          </cell>
          <cell r="Q117">
            <v>0</v>
          </cell>
          <cell r="R117" t="e">
            <v>#REF!</v>
          </cell>
          <cell r="S117">
            <v>0</v>
          </cell>
          <cell r="T117" t="e">
            <v>#REF!</v>
          </cell>
          <cell r="U117">
            <v>0</v>
          </cell>
          <cell r="V117" t="e">
            <v>#REF!</v>
          </cell>
          <cell r="W117">
            <v>0</v>
          </cell>
          <cell r="X117" t="e">
            <v>#REF!</v>
          </cell>
          <cell r="Y117">
            <v>0</v>
          </cell>
          <cell r="Z117" t="e">
            <v>#REF!</v>
          </cell>
        </row>
        <row r="118">
          <cell r="A118" t="e">
            <v>#REF!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 t="str">
            <v>A1</v>
          </cell>
          <cell r="G118">
            <v>0</v>
          </cell>
          <cell r="H118" t="str">
            <v>AA-</v>
          </cell>
          <cell r="I118">
            <v>0</v>
          </cell>
          <cell r="J118" t="e">
            <v>#REF!</v>
          </cell>
          <cell r="K118">
            <v>0</v>
          </cell>
          <cell r="L118" t="e">
            <v>#REF!</v>
          </cell>
          <cell r="M118">
            <v>0</v>
          </cell>
          <cell r="N118" t="e">
            <v>#REF!</v>
          </cell>
          <cell r="O118">
            <v>0</v>
          </cell>
          <cell r="P118" t="e">
            <v>#REF!</v>
          </cell>
          <cell r="Q118">
            <v>0</v>
          </cell>
          <cell r="R118" t="e">
            <v>#REF!</v>
          </cell>
          <cell r="S118">
            <v>0</v>
          </cell>
          <cell r="T118" t="e">
            <v>#REF!</v>
          </cell>
          <cell r="U118">
            <v>0</v>
          </cell>
          <cell r="V118" t="e">
            <v>#REF!</v>
          </cell>
          <cell r="W118">
            <v>0</v>
          </cell>
          <cell r="X118" t="e">
            <v>#REF!</v>
          </cell>
          <cell r="Y118">
            <v>0</v>
          </cell>
          <cell r="Z118" t="e">
            <v>#REF!</v>
          </cell>
        </row>
        <row r="119">
          <cell r="A119" t="e">
            <v>#REF!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 t="str">
            <v>-</v>
          </cell>
          <cell r="G119">
            <v>0</v>
          </cell>
          <cell r="H119" t="str">
            <v>-</v>
          </cell>
          <cell r="I119">
            <v>0</v>
          </cell>
          <cell r="J119" t="e">
            <v>#REF!</v>
          </cell>
          <cell r="K119">
            <v>0</v>
          </cell>
          <cell r="L119" t="e">
            <v>#REF!</v>
          </cell>
          <cell r="M119">
            <v>0</v>
          </cell>
          <cell r="N119" t="e">
            <v>#REF!</v>
          </cell>
          <cell r="O119">
            <v>0</v>
          </cell>
          <cell r="P119" t="e">
            <v>#REF!</v>
          </cell>
          <cell r="Q119">
            <v>0</v>
          </cell>
          <cell r="R119" t="e">
            <v>#REF!</v>
          </cell>
          <cell r="S119">
            <v>0</v>
          </cell>
          <cell r="T119" t="e">
            <v>#REF!</v>
          </cell>
          <cell r="U119">
            <v>0</v>
          </cell>
          <cell r="V119" t="e">
            <v>#REF!</v>
          </cell>
          <cell r="W119">
            <v>0</v>
          </cell>
          <cell r="X119" t="e">
            <v>#REF!</v>
          </cell>
          <cell r="Y119">
            <v>0</v>
          </cell>
          <cell r="Z119" t="e">
            <v>#REF!</v>
          </cell>
        </row>
        <row r="120">
          <cell r="A120" t="e">
            <v>#REF!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 t="str">
            <v>-</v>
          </cell>
          <cell r="G120">
            <v>0</v>
          </cell>
          <cell r="H120" t="str">
            <v>-</v>
          </cell>
          <cell r="I120">
            <v>0</v>
          </cell>
          <cell r="J120" t="e">
            <v>#REF!</v>
          </cell>
          <cell r="K120">
            <v>0</v>
          </cell>
          <cell r="L120" t="e">
            <v>#REF!</v>
          </cell>
          <cell r="M120">
            <v>0</v>
          </cell>
          <cell r="N120" t="e">
            <v>#REF!</v>
          </cell>
          <cell r="O120">
            <v>0</v>
          </cell>
          <cell r="P120" t="e">
            <v>#REF!</v>
          </cell>
          <cell r="Q120">
            <v>0</v>
          </cell>
          <cell r="R120" t="e">
            <v>#REF!</v>
          </cell>
          <cell r="S120">
            <v>0</v>
          </cell>
          <cell r="T120" t="e">
            <v>#REF!</v>
          </cell>
          <cell r="U120">
            <v>0</v>
          </cell>
          <cell r="V120" t="e">
            <v>#REF!</v>
          </cell>
          <cell r="W120">
            <v>0</v>
          </cell>
          <cell r="X120" t="e">
            <v>#REF!</v>
          </cell>
          <cell r="Y120">
            <v>0</v>
          </cell>
          <cell r="Z120" t="e">
            <v>#REF!</v>
          </cell>
        </row>
        <row r="121">
          <cell r="A121" t="e">
            <v>#REF!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 t="str">
            <v>-</v>
          </cell>
          <cell r="G121">
            <v>0</v>
          </cell>
          <cell r="H121" t="str">
            <v>-</v>
          </cell>
          <cell r="I121">
            <v>0</v>
          </cell>
          <cell r="J121" t="e">
            <v>#REF!</v>
          </cell>
          <cell r="K121">
            <v>0</v>
          </cell>
          <cell r="L121" t="e">
            <v>#REF!</v>
          </cell>
          <cell r="M121">
            <v>0</v>
          </cell>
          <cell r="N121" t="e">
            <v>#REF!</v>
          </cell>
          <cell r="O121">
            <v>0</v>
          </cell>
          <cell r="P121" t="e">
            <v>#REF!</v>
          </cell>
          <cell r="Q121">
            <v>0</v>
          </cell>
          <cell r="R121" t="e">
            <v>#REF!</v>
          </cell>
          <cell r="S121">
            <v>0</v>
          </cell>
          <cell r="T121" t="e">
            <v>#REF!</v>
          </cell>
          <cell r="U121">
            <v>0</v>
          </cell>
          <cell r="V121" t="e">
            <v>#REF!</v>
          </cell>
          <cell r="W121">
            <v>0</v>
          </cell>
          <cell r="X121" t="e">
            <v>#REF!</v>
          </cell>
          <cell r="Y121">
            <v>0</v>
          </cell>
          <cell r="Z121" t="e">
            <v>#REF!</v>
          </cell>
        </row>
        <row r="122">
          <cell r="A122" t="e">
            <v>#REF!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 t="str">
            <v>Baa2</v>
          </cell>
          <cell r="G122">
            <v>0</v>
          </cell>
          <cell r="H122" t="str">
            <v>BBB-</v>
          </cell>
          <cell r="I122">
            <v>0</v>
          </cell>
          <cell r="J122" t="e">
            <v>#REF!</v>
          </cell>
          <cell r="K122">
            <v>0</v>
          </cell>
          <cell r="L122" t="e">
            <v>#REF!</v>
          </cell>
          <cell r="M122">
            <v>0</v>
          </cell>
          <cell r="N122" t="e">
            <v>#REF!</v>
          </cell>
          <cell r="O122">
            <v>0</v>
          </cell>
          <cell r="P122" t="e">
            <v>#REF!</v>
          </cell>
          <cell r="Q122">
            <v>0</v>
          </cell>
          <cell r="R122" t="e">
            <v>#REF!</v>
          </cell>
          <cell r="S122">
            <v>0</v>
          </cell>
          <cell r="T122" t="e">
            <v>#REF!</v>
          </cell>
          <cell r="U122">
            <v>0</v>
          </cell>
          <cell r="V122" t="e">
            <v>#REF!</v>
          </cell>
          <cell r="W122">
            <v>0</v>
          </cell>
          <cell r="X122" t="e">
            <v>#REF!</v>
          </cell>
          <cell r="Y122">
            <v>0</v>
          </cell>
          <cell r="Z122" t="e">
            <v>#REF!</v>
          </cell>
        </row>
        <row r="123">
          <cell r="A123" t="e">
            <v>#REF!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 t="str">
            <v>B2</v>
          </cell>
          <cell r="G123">
            <v>0</v>
          </cell>
          <cell r="H123" t="str">
            <v>B</v>
          </cell>
          <cell r="I123">
            <v>0</v>
          </cell>
          <cell r="J123" t="e">
            <v>#REF!</v>
          </cell>
          <cell r="K123">
            <v>0</v>
          </cell>
          <cell r="L123" t="e">
            <v>#REF!</v>
          </cell>
          <cell r="M123">
            <v>0</v>
          </cell>
          <cell r="N123" t="e">
            <v>#REF!</v>
          </cell>
          <cell r="O123">
            <v>0</v>
          </cell>
          <cell r="P123" t="e">
            <v>#REF!</v>
          </cell>
          <cell r="Q123">
            <v>0</v>
          </cell>
          <cell r="R123" t="e">
            <v>#REF!</v>
          </cell>
          <cell r="S123">
            <v>0</v>
          </cell>
          <cell r="T123" t="e">
            <v>#REF!</v>
          </cell>
          <cell r="U123">
            <v>0</v>
          </cell>
          <cell r="V123" t="e">
            <v>#REF!</v>
          </cell>
          <cell r="W123">
            <v>0</v>
          </cell>
          <cell r="X123" t="e">
            <v>#REF!</v>
          </cell>
          <cell r="Y123">
            <v>0</v>
          </cell>
          <cell r="Z123" t="e">
            <v>#REF!</v>
          </cell>
        </row>
        <row r="124">
          <cell r="A124" t="e">
            <v>#REF!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 t="str">
            <v>B3</v>
          </cell>
          <cell r="G124">
            <v>0</v>
          </cell>
          <cell r="H124" t="str">
            <v>B</v>
          </cell>
          <cell r="I124">
            <v>0</v>
          </cell>
          <cell r="J124" t="e">
            <v>#REF!</v>
          </cell>
          <cell r="K124">
            <v>0</v>
          </cell>
          <cell r="L124" t="e">
            <v>#REF!</v>
          </cell>
          <cell r="M124">
            <v>0</v>
          </cell>
          <cell r="N124" t="e">
            <v>#REF!</v>
          </cell>
          <cell r="O124">
            <v>0</v>
          </cell>
          <cell r="P124" t="e">
            <v>#REF!</v>
          </cell>
          <cell r="Q124">
            <v>0</v>
          </cell>
          <cell r="R124" t="e">
            <v>#REF!</v>
          </cell>
          <cell r="S124">
            <v>0</v>
          </cell>
          <cell r="T124" t="e">
            <v>#REF!</v>
          </cell>
          <cell r="U124">
            <v>0</v>
          </cell>
          <cell r="V124" t="e">
            <v>#REF!</v>
          </cell>
          <cell r="W124">
            <v>0</v>
          </cell>
          <cell r="X124" t="e">
            <v>#REF!</v>
          </cell>
          <cell r="Y124">
            <v>0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 t="str">
            <v>LTM</v>
          </cell>
          <cell r="S155">
            <v>0</v>
          </cell>
          <cell r="T155" t="str">
            <v>LFQ</v>
          </cell>
        </row>
        <row r="156">
          <cell r="F156" t="str">
            <v>Net to</v>
          </cell>
          <cell r="G156">
            <v>0</v>
          </cell>
          <cell r="H156" t="str">
            <v>1999E</v>
          </cell>
          <cell r="I156">
            <v>0</v>
          </cell>
          <cell r="J156" t="str">
            <v>2000E</v>
          </cell>
          <cell r="K156">
            <v>0</v>
          </cell>
          <cell r="L156" t="str">
            <v>LTM</v>
          </cell>
          <cell r="M156">
            <v>0</v>
          </cell>
          <cell r="N156" t="str">
            <v>LTM</v>
          </cell>
          <cell r="O156">
            <v>0</v>
          </cell>
          <cell r="P156" t="str">
            <v>LTM</v>
          </cell>
          <cell r="Q156">
            <v>0</v>
          </cell>
          <cell r="R156" t="str">
            <v>Cash</v>
          </cell>
          <cell r="S156">
            <v>0</v>
          </cell>
          <cell r="T156" t="str">
            <v>Common</v>
          </cell>
          <cell r="U156">
            <v>0</v>
          </cell>
          <cell r="V156">
            <v>0</v>
          </cell>
          <cell r="W156">
            <v>0</v>
          </cell>
          <cell r="X156" t="str">
            <v>LTM</v>
          </cell>
        </row>
        <row r="157">
          <cell r="A157" t="str">
            <v>Company</v>
          </cell>
          <cell r="B157">
            <v>0</v>
          </cell>
          <cell r="C157">
            <v>0</v>
          </cell>
          <cell r="D157" t="str">
            <v>Shares</v>
          </cell>
          <cell r="E157">
            <v>0</v>
          </cell>
          <cell r="F157" t="str">
            <v>Common</v>
          </cell>
          <cell r="G157">
            <v>0</v>
          </cell>
          <cell r="H157" t="str">
            <v>EPS (a)</v>
          </cell>
          <cell r="I157">
            <v>0</v>
          </cell>
          <cell r="J157" t="str">
            <v>EPS (a)</v>
          </cell>
          <cell r="K157">
            <v>0</v>
          </cell>
          <cell r="L157" t="str">
            <v>Sales</v>
          </cell>
          <cell r="M157">
            <v>0</v>
          </cell>
          <cell r="N157" t="str">
            <v>EBITDA</v>
          </cell>
          <cell r="O157">
            <v>0</v>
          </cell>
          <cell r="P157" t="str">
            <v>EBIT</v>
          </cell>
          <cell r="Q157">
            <v>0</v>
          </cell>
          <cell r="R157" t="str">
            <v>Flow (b)</v>
          </cell>
          <cell r="S157">
            <v>0</v>
          </cell>
          <cell r="T157" t="str">
            <v>Equity</v>
          </cell>
          <cell r="U157">
            <v>0</v>
          </cell>
          <cell r="V157" t="str">
            <v>FYE</v>
          </cell>
          <cell r="W157">
            <v>0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 t="e">
            <v>#REF!</v>
          </cell>
          <cell r="G160">
            <v>0</v>
          </cell>
          <cell r="H160" t="e">
            <v>#NAME?</v>
          </cell>
          <cell r="I160">
            <v>0</v>
          </cell>
          <cell r="J160" t="e">
            <v>#NAME?</v>
          </cell>
          <cell r="K160">
            <v>0</v>
          </cell>
          <cell r="L160">
            <v>2508.1999999999998</v>
          </cell>
          <cell r="M160">
            <v>0</v>
          </cell>
          <cell r="N160" t="e">
            <v>#REF!</v>
          </cell>
          <cell r="O160">
            <v>0</v>
          </cell>
          <cell r="P160" t="e">
            <v>#REF!</v>
          </cell>
          <cell r="Q160">
            <v>0</v>
          </cell>
          <cell r="R160" t="e">
            <v>#REF!</v>
          </cell>
          <cell r="S160">
            <v>0</v>
          </cell>
          <cell r="T160">
            <v>0</v>
          </cell>
          <cell r="U160">
            <v>0</v>
          </cell>
          <cell r="V160">
            <v>36160</v>
          </cell>
          <cell r="W160">
            <v>0</v>
          </cell>
          <cell r="X160">
            <v>36341</v>
          </cell>
        </row>
        <row r="161">
          <cell r="A161" t="e">
            <v>#REF!</v>
          </cell>
          <cell r="B161">
            <v>0</v>
          </cell>
          <cell r="C161">
            <v>0</v>
          </cell>
          <cell r="D161" t="e">
            <v>#REF!</v>
          </cell>
          <cell r="E161">
            <v>0</v>
          </cell>
          <cell r="F161" t="e">
            <v>#REF!</v>
          </cell>
          <cell r="G161">
            <v>0</v>
          </cell>
          <cell r="H161" t="e">
            <v>#REF!</v>
          </cell>
          <cell r="I161">
            <v>0</v>
          </cell>
          <cell r="J161" t="e">
            <v>#REF!</v>
          </cell>
          <cell r="K161">
            <v>0</v>
          </cell>
          <cell r="L161" t="e">
            <v>#REF!</v>
          </cell>
          <cell r="M161">
            <v>0</v>
          </cell>
          <cell r="N161" t="e">
            <v>#REF!</v>
          </cell>
          <cell r="O161">
            <v>0</v>
          </cell>
          <cell r="P161" t="e">
            <v>#REF!</v>
          </cell>
          <cell r="Q161">
            <v>0</v>
          </cell>
          <cell r="R161" t="e">
            <v>#REF!</v>
          </cell>
          <cell r="S161">
            <v>0</v>
          </cell>
          <cell r="T161" t="e">
            <v>#REF!</v>
          </cell>
          <cell r="U161">
            <v>0</v>
          </cell>
          <cell r="V161" t="e">
            <v>#REF!</v>
          </cell>
          <cell r="W161">
            <v>0</v>
          </cell>
          <cell r="X161" t="e">
            <v>#REF!</v>
          </cell>
        </row>
        <row r="162">
          <cell r="A162" t="e">
            <v>#REF!</v>
          </cell>
          <cell r="B162">
            <v>0</v>
          </cell>
          <cell r="C162">
            <v>0</v>
          </cell>
          <cell r="D162" t="e">
            <v>#REF!</v>
          </cell>
          <cell r="E162">
            <v>0</v>
          </cell>
          <cell r="F162" t="e">
            <v>#REF!</v>
          </cell>
          <cell r="G162">
            <v>0</v>
          </cell>
          <cell r="H162" t="e">
            <v>#REF!</v>
          </cell>
          <cell r="I162">
            <v>0</v>
          </cell>
          <cell r="J162" t="e">
            <v>#REF!</v>
          </cell>
          <cell r="K162">
            <v>0</v>
          </cell>
          <cell r="L162" t="e">
            <v>#REF!</v>
          </cell>
          <cell r="M162">
            <v>0</v>
          </cell>
          <cell r="N162" t="e">
            <v>#REF!</v>
          </cell>
          <cell r="O162">
            <v>0</v>
          </cell>
          <cell r="P162" t="e">
            <v>#REF!</v>
          </cell>
          <cell r="Q162">
            <v>0</v>
          </cell>
          <cell r="R162" t="e">
            <v>#REF!</v>
          </cell>
          <cell r="S162">
            <v>0</v>
          </cell>
          <cell r="T162" t="e">
            <v>#REF!</v>
          </cell>
          <cell r="U162">
            <v>0</v>
          </cell>
          <cell r="V162" t="e">
            <v>#REF!</v>
          </cell>
          <cell r="W162">
            <v>0</v>
          </cell>
          <cell r="X162" t="e">
            <v>#REF!</v>
          </cell>
        </row>
        <row r="163">
          <cell r="A163" t="e">
            <v>#REF!</v>
          </cell>
          <cell r="B163">
            <v>0</v>
          </cell>
          <cell r="C163">
            <v>0</v>
          </cell>
          <cell r="D163" t="e">
            <v>#REF!</v>
          </cell>
          <cell r="E163">
            <v>0</v>
          </cell>
          <cell r="F163" t="e">
            <v>#REF!</v>
          </cell>
          <cell r="G163">
            <v>0</v>
          </cell>
          <cell r="H163" t="e">
            <v>#REF!</v>
          </cell>
          <cell r="I163">
            <v>0</v>
          </cell>
          <cell r="J163" t="e">
            <v>#REF!</v>
          </cell>
          <cell r="K163">
            <v>0</v>
          </cell>
          <cell r="L163" t="e">
            <v>#REF!</v>
          </cell>
          <cell r="M163">
            <v>0</v>
          </cell>
          <cell r="N163" t="e">
            <v>#REF!</v>
          </cell>
          <cell r="O163">
            <v>0</v>
          </cell>
          <cell r="P163" t="e">
            <v>#REF!</v>
          </cell>
          <cell r="Q163">
            <v>0</v>
          </cell>
          <cell r="R163" t="e">
            <v>#REF!</v>
          </cell>
          <cell r="S163">
            <v>0</v>
          </cell>
          <cell r="T163" t="e">
            <v>#REF!</v>
          </cell>
          <cell r="U163">
            <v>0</v>
          </cell>
          <cell r="V163" t="e">
            <v>#REF!</v>
          </cell>
          <cell r="W163">
            <v>0</v>
          </cell>
          <cell r="X163" t="e">
            <v>#REF!</v>
          </cell>
        </row>
        <row r="164">
          <cell r="A164" t="e">
            <v>#REF!</v>
          </cell>
          <cell r="B164">
            <v>0</v>
          </cell>
          <cell r="C164">
            <v>0</v>
          </cell>
          <cell r="D164" t="e">
            <v>#REF!</v>
          </cell>
          <cell r="E164">
            <v>0</v>
          </cell>
          <cell r="F164" t="e">
            <v>#REF!</v>
          </cell>
          <cell r="G164">
            <v>0</v>
          </cell>
          <cell r="H164" t="e">
            <v>#REF!</v>
          </cell>
          <cell r="I164">
            <v>0</v>
          </cell>
          <cell r="J164" t="e">
            <v>#REF!</v>
          </cell>
          <cell r="K164">
            <v>0</v>
          </cell>
          <cell r="L164" t="e">
            <v>#REF!</v>
          </cell>
          <cell r="M164">
            <v>0</v>
          </cell>
          <cell r="N164" t="e">
            <v>#REF!</v>
          </cell>
          <cell r="O164">
            <v>0</v>
          </cell>
          <cell r="P164" t="e">
            <v>#REF!</v>
          </cell>
          <cell r="Q164">
            <v>0</v>
          </cell>
          <cell r="R164" t="e">
            <v>#REF!</v>
          </cell>
          <cell r="S164">
            <v>0</v>
          </cell>
          <cell r="T164" t="e">
            <v>#REF!</v>
          </cell>
          <cell r="U164">
            <v>0</v>
          </cell>
          <cell r="V164" t="e">
            <v>#REF!</v>
          </cell>
          <cell r="W164">
            <v>0</v>
          </cell>
          <cell r="X164" t="e">
            <v>#REF!</v>
          </cell>
        </row>
        <row r="165">
          <cell r="A165" t="e">
            <v>#REF!</v>
          </cell>
          <cell r="B165">
            <v>0</v>
          </cell>
          <cell r="C165">
            <v>0</v>
          </cell>
          <cell r="D165" t="e">
            <v>#REF!</v>
          </cell>
          <cell r="E165">
            <v>0</v>
          </cell>
          <cell r="F165" t="e">
            <v>#REF!</v>
          </cell>
          <cell r="G165">
            <v>0</v>
          </cell>
          <cell r="H165" t="e">
            <v>#REF!</v>
          </cell>
          <cell r="I165">
            <v>0</v>
          </cell>
          <cell r="J165" t="e">
            <v>#REF!</v>
          </cell>
          <cell r="K165">
            <v>0</v>
          </cell>
          <cell r="L165" t="e">
            <v>#REF!</v>
          </cell>
          <cell r="M165">
            <v>0</v>
          </cell>
          <cell r="N165" t="e">
            <v>#REF!</v>
          </cell>
          <cell r="O165">
            <v>0</v>
          </cell>
          <cell r="P165" t="e">
            <v>#REF!</v>
          </cell>
          <cell r="Q165">
            <v>0</v>
          </cell>
          <cell r="R165" t="e">
            <v>#REF!</v>
          </cell>
          <cell r="S165">
            <v>0</v>
          </cell>
          <cell r="T165" t="e">
            <v>#REF!</v>
          </cell>
          <cell r="U165">
            <v>0</v>
          </cell>
          <cell r="V165" t="e">
            <v>#REF!</v>
          </cell>
          <cell r="W165">
            <v>0</v>
          </cell>
          <cell r="X165" t="e">
            <v>#REF!</v>
          </cell>
        </row>
        <row r="166">
          <cell r="A166" t="e">
            <v>#REF!</v>
          </cell>
          <cell r="B166">
            <v>0</v>
          </cell>
          <cell r="C166">
            <v>0</v>
          </cell>
          <cell r="D166" t="e">
            <v>#REF!</v>
          </cell>
          <cell r="E166">
            <v>0</v>
          </cell>
          <cell r="F166" t="e">
            <v>#REF!</v>
          </cell>
          <cell r="G166">
            <v>0</v>
          </cell>
          <cell r="H166" t="e">
            <v>#REF!</v>
          </cell>
          <cell r="I166">
            <v>0</v>
          </cell>
          <cell r="J166" t="e">
            <v>#REF!</v>
          </cell>
          <cell r="K166">
            <v>0</v>
          </cell>
          <cell r="L166" t="e">
            <v>#REF!</v>
          </cell>
          <cell r="M166">
            <v>0</v>
          </cell>
          <cell r="N166" t="e">
            <v>#REF!</v>
          </cell>
          <cell r="O166">
            <v>0</v>
          </cell>
          <cell r="P166" t="e">
            <v>#REF!</v>
          </cell>
          <cell r="Q166">
            <v>0</v>
          </cell>
          <cell r="R166" t="e">
            <v>#REF!</v>
          </cell>
          <cell r="S166">
            <v>0</v>
          </cell>
          <cell r="T166" t="e">
            <v>#REF!</v>
          </cell>
          <cell r="U166">
            <v>0</v>
          </cell>
          <cell r="V166" t="e">
            <v>#REF!</v>
          </cell>
          <cell r="W166">
            <v>0</v>
          </cell>
          <cell r="X166" t="e">
            <v>#REF!</v>
          </cell>
        </row>
        <row r="167">
          <cell r="A167" t="e">
            <v>#REF!</v>
          </cell>
          <cell r="B167">
            <v>0</v>
          </cell>
          <cell r="C167">
            <v>0</v>
          </cell>
          <cell r="D167" t="e">
            <v>#REF!</v>
          </cell>
          <cell r="E167">
            <v>0</v>
          </cell>
          <cell r="F167" t="e">
            <v>#REF!</v>
          </cell>
          <cell r="G167">
            <v>0</v>
          </cell>
          <cell r="H167" t="e">
            <v>#REF!</v>
          </cell>
          <cell r="I167">
            <v>0</v>
          </cell>
          <cell r="J167" t="e">
            <v>#REF!</v>
          </cell>
          <cell r="K167">
            <v>0</v>
          </cell>
          <cell r="L167" t="e">
            <v>#REF!</v>
          </cell>
          <cell r="M167">
            <v>0</v>
          </cell>
          <cell r="N167" t="e">
            <v>#REF!</v>
          </cell>
          <cell r="O167">
            <v>0</v>
          </cell>
          <cell r="P167" t="e">
            <v>#REF!</v>
          </cell>
          <cell r="Q167">
            <v>0</v>
          </cell>
          <cell r="R167" t="e">
            <v>#REF!</v>
          </cell>
          <cell r="S167">
            <v>0</v>
          </cell>
          <cell r="T167" t="e">
            <v>#REF!</v>
          </cell>
          <cell r="U167">
            <v>0</v>
          </cell>
          <cell r="V167" t="e">
            <v>#REF!</v>
          </cell>
          <cell r="W167">
            <v>0</v>
          </cell>
          <cell r="X167" t="e">
            <v>#REF!</v>
          </cell>
        </row>
        <row r="168">
          <cell r="A168" t="e">
            <v>#REF!</v>
          </cell>
          <cell r="B168">
            <v>0</v>
          </cell>
          <cell r="C168">
            <v>0</v>
          </cell>
          <cell r="D168" t="e">
            <v>#REF!</v>
          </cell>
          <cell r="E168">
            <v>0</v>
          </cell>
          <cell r="F168" t="e">
            <v>#REF!</v>
          </cell>
          <cell r="G168">
            <v>0</v>
          </cell>
          <cell r="H168" t="e">
            <v>#REF!</v>
          </cell>
          <cell r="I168">
            <v>0</v>
          </cell>
          <cell r="J168" t="e">
            <v>#REF!</v>
          </cell>
          <cell r="K168">
            <v>0</v>
          </cell>
          <cell r="L168" t="e">
            <v>#REF!</v>
          </cell>
          <cell r="M168">
            <v>0</v>
          </cell>
          <cell r="N168" t="e">
            <v>#REF!</v>
          </cell>
          <cell r="O168">
            <v>0</v>
          </cell>
          <cell r="P168" t="e">
            <v>#REF!</v>
          </cell>
          <cell r="Q168">
            <v>0</v>
          </cell>
          <cell r="R168" t="e">
            <v>#REF!</v>
          </cell>
          <cell r="S168">
            <v>0</v>
          </cell>
          <cell r="T168" t="e">
            <v>#REF!</v>
          </cell>
          <cell r="U168">
            <v>0</v>
          </cell>
          <cell r="V168" t="e">
            <v>#REF!</v>
          </cell>
          <cell r="W168">
            <v>0</v>
          </cell>
          <cell r="X168" t="e">
            <v>#REF!</v>
          </cell>
        </row>
        <row r="169">
          <cell r="A169" t="e">
            <v>#REF!</v>
          </cell>
          <cell r="B169">
            <v>0</v>
          </cell>
          <cell r="C169">
            <v>0</v>
          </cell>
          <cell r="D169" t="e">
            <v>#REF!</v>
          </cell>
          <cell r="E169">
            <v>0</v>
          </cell>
          <cell r="F169" t="e">
            <v>#REF!</v>
          </cell>
          <cell r="G169">
            <v>0</v>
          </cell>
          <cell r="H169" t="e">
            <v>#REF!</v>
          </cell>
          <cell r="I169">
            <v>0</v>
          </cell>
          <cell r="J169" t="e">
            <v>#REF!</v>
          </cell>
          <cell r="K169">
            <v>0</v>
          </cell>
          <cell r="L169" t="e">
            <v>#REF!</v>
          </cell>
          <cell r="M169">
            <v>0</v>
          </cell>
          <cell r="N169" t="e">
            <v>#REF!</v>
          </cell>
          <cell r="O169">
            <v>0</v>
          </cell>
          <cell r="P169" t="e">
            <v>#REF!</v>
          </cell>
          <cell r="Q169">
            <v>0</v>
          </cell>
          <cell r="R169" t="e">
            <v>#REF!</v>
          </cell>
          <cell r="S169">
            <v>0</v>
          </cell>
          <cell r="T169" t="e">
            <v>#REF!</v>
          </cell>
          <cell r="U169">
            <v>0</v>
          </cell>
          <cell r="V169" t="e">
            <v>#REF!</v>
          </cell>
          <cell r="W169">
            <v>0</v>
          </cell>
          <cell r="X169" t="e">
            <v>#REF!</v>
          </cell>
        </row>
        <row r="170">
          <cell r="A170" t="e">
            <v>#REF!</v>
          </cell>
          <cell r="B170">
            <v>0</v>
          </cell>
          <cell r="C170">
            <v>0</v>
          </cell>
          <cell r="D170" t="e">
            <v>#REF!</v>
          </cell>
          <cell r="E170">
            <v>0</v>
          </cell>
          <cell r="F170" t="e">
            <v>#REF!</v>
          </cell>
          <cell r="G170">
            <v>0</v>
          </cell>
          <cell r="H170" t="e">
            <v>#REF!</v>
          </cell>
          <cell r="I170">
            <v>0</v>
          </cell>
          <cell r="J170" t="e">
            <v>#REF!</v>
          </cell>
          <cell r="K170">
            <v>0</v>
          </cell>
          <cell r="L170" t="e">
            <v>#REF!</v>
          </cell>
          <cell r="M170">
            <v>0</v>
          </cell>
          <cell r="N170" t="e">
            <v>#REF!</v>
          </cell>
          <cell r="O170">
            <v>0</v>
          </cell>
          <cell r="P170" t="e">
            <v>#REF!</v>
          </cell>
          <cell r="Q170">
            <v>0</v>
          </cell>
          <cell r="R170" t="e">
            <v>#REF!</v>
          </cell>
          <cell r="S170">
            <v>0</v>
          </cell>
          <cell r="T170" t="e">
            <v>#REF!</v>
          </cell>
          <cell r="U170">
            <v>0</v>
          </cell>
          <cell r="V170" t="e">
            <v>#REF!</v>
          </cell>
          <cell r="W170">
            <v>0</v>
          </cell>
          <cell r="X170" t="e">
            <v>#REF!</v>
          </cell>
        </row>
        <row r="171">
          <cell r="A171" t="e">
            <v>#REF!</v>
          </cell>
          <cell r="B171">
            <v>0</v>
          </cell>
          <cell r="C171">
            <v>0</v>
          </cell>
          <cell r="D171" t="e">
            <v>#REF!</v>
          </cell>
          <cell r="E171">
            <v>0</v>
          </cell>
          <cell r="F171" t="e">
            <v>#REF!</v>
          </cell>
          <cell r="G171">
            <v>0</v>
          </cell>
          <cell r="H171" t="e">
            <v>#REF!</v>
          </cell>
          <cell r="I171">
            <v>0</v>
          </cell>
          <cell r="J171" t="e">
            <v>#REF!</v>
          </cell>
          <cell r="K171">
            <v>0</v>
          </cell>
          <cell r="L171" t="e">
            <v>#REF!</v>
          </cell>
          <cell r="M171">
            <v>0</v>
          </cell>
          <cell r="N171" t="e">
            <v>#REF!</v>
          </cell>
          <cell r="O171">
            <v>0</v>
          </cell>
          <cell r="P171" t="e">
            <v>#REF!</v>
          </cell>
          <cell r="Q171">
            <v>0</v>
          </cell>
          <cell r="R171" t="e">
            <v>#REF!</v>
          </cell>
          <cell r="S171">
            <v>0</v>
          </cell>
          <cell r="T171" t="e">
            <v>#REF!</v>
          </cell>
          <cell r="U171">
            <v>0</v>
          </cell>
          <cell r="V171" t="e">
            <v>#REF!</v>
          </cell>
          <cell r="W171">
            <v>0</v>
          </cell>
          <cell r="X171" t="e">
            <v>#REF!</v>
          </cell>
        </row>
        <row r="172">
          <cell r="A172" t="e">
            <v>#REF!</v>
          </cell>
          <cell r="B172">
            <v>0</v>
          </cell>
          <cell r="C172">
            <v>0</v>
          </cell>
          <cell r="D172" t="e">
            <v>#REF!</v>
          </cell>
          <cell r="E172">
            <v>0</v>
          </cell>
          <cell r="F172" t="e">
            <v>#REF!</v>
          </cell>
          <cell r="G172">
            <v>0</v>
          </cell>
          <cell r="H172" t="e">
            <v>#REF!</v>
          </cell>
          <cell r="I172">
            <v>0</v>
          </cell>
          <cell r="J172" t="e">
            <v>#REF!</v>
          </cell>
          <cell r="K172">
            <v>0</v>
          </cell>
          <cell r="L172" t="e">
            <v>#REF!</v>
          </cell>
          <cell r="M172">
            <v>0</v>
          </cell>
          <cell r="N172" t="e">
            <v>#REF!</v>
          </cell>
          <cell r="O172">
            <v>0</v>
          </cell>
          <cell r="P172" t="e">
            <v>#REF!</v>
          </cell>
          <cell r="Q172">
            <v>0</v>
          </cell>
          <cell r="R172" t="e">
            <v>#REF!</v>
          </cell>
          <cell r="S172">
            <v>0</v>
          </cell>
          <cell r="T172" t="e">
            <v>#REF!</v>
          </cell>
          <cell r="U172">
            <v>0</v>
          </cell>
          <cell r="V172" t="e">
            <v>#REF!</v>
          </cell>
          <cell r="W172">
            <v>0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n.a101.ru/mmedia/A101_AR.pdf" TargetMode="External"/><Relationship Id="rId3" Type="http://schemas.openxmlformats.org/officeDocument/2006/relationships/hyperlink" Target="https://www.globalreporting.org/standards/" TargetMode="External"/><Relationship Id="rId7" Type="http://schemas.openxmlformats.org/officeDocument/2006/relationships/hyperlink" Target="https://www.economy.gov.ru/material/file/42eaf2dd5f8bc9bf6d2cf51df9a46ae7/%D0%A1%D1%82%D0%B0%D0%BD%D0%B4%D0%B0%D1%80%D1%82%20%D0%BE%D1%82%D1%87%D0%B5%D1%82%D0%BD%D0%BE%D1%81%D1%82%D0%B8%20%D0%BE%D0%B1%20%D1%83%D1%81%D1%82%D0%BE%D0%B9%D1%87%D0%B8%D0%B2%D0%BE%D0%BC%20%D1%80%D0%B0%D0%B7%D0%B2%D0%B8%D1%82%D0%B8%D0%B8.pdf" TargetMode="External"/><Relationship Id="rId2" Type="http://schemas.openxmlformats.org/officeDocument/2006/relationships/hyperlink" Target="https://new.a101.ru/company/investment/sustainable-development/" TargetMode="External"/><Relationship Id="rId1" Type="http://schemas.openxmlformats.org/officeDocument/2006/relationships/hyperlink" Target="https://a101.ru/?utm_source=YD&amp;utm_medium=cpc&amp;utm_campaign=YD_BREND_POISK_MSK_DESKTOP&amp;utm_term=%D0%B0101&amp;utm_content=44461835949_44461835949%7Ccid%7C86895998%7Cgid%7C5183208912%7Caid%7C14011250010%7Cadp%7Cno%7Cpos%7Cpremium1%7Csrc%7Csearch_none%7Cdvc%7Cdesktop%7Creg%7C213_%D0%9C%D0%BE%D1%81%D0%BA%D0%B2%D0%B0&amp;calltouch_tm=yd_c%3A86895998_gb%3A5183208912_ad%3A14011250010_ph%3A44461835949_st%3Asearch_pt%3Apremium_p%3A1_s%3Anone_dt%3Adesktop_reg%3A213_ret%3A44461835949_apt%3Anone&amp;yclid=476742795908349951" TargetMode="External"/><Relationship Id="rId6" Type="http://schemas.openxmlformats.org/officeDocument/2006/relationships/hyperlink" Target="https://www.economy.gov.ru/material/file/70c9039795779d4b5b55c3fb8066afd3/764_2023-11-01.pdf?ysclid=mfo5jt4sat18582218" TargetMode="External"/><Relationship Id="rId5" Type="http://schemas.openxmlformats.org/officeDocument/2006/relationships/hyperlink" Target="https://sasb.ifrs.org/wp-content/uploads/2015/09/CN0404_E-Commerce_Standard.pdf?hsCtaTracking=22783197-994b-44dd-ba3c-75ccecfdf855%7C421b053f-4bc2-4221-a6ac-065600d3b87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dn2.hubspot.net/hubfs/2642721/Recursos/Agencias%20rating,%20marcos%20y%20adhesiones/SASB/Estandares/IF0401_HomeBuilders_Standard.pdf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101.ru/mmedia/business_ethics.pdf?ysclid=lzk23jc48x348058812" TargetMode="External"/><Relationship Id="rId3" Type="http://schemas.openxmlformats.org/officeDocument/2006/relationships/hyperlink" Target="https://new.a101.ru/mmedia/c/d/1477b029f0.pdf" TargetMode="External"/><Relationship Id="rId7" Type="http://schemas.openxmlformats.org/officeDocument/2006/relationships/hyperlink" Target="https://a101.ru/img/investment/docs/%D0%A3%D1%81%D1%82%D0%B0%D0%B2.pdf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new.a101.ru/mmedia/c/d/fdc72062c8.pdf" TargetMode="External"/><Relationship Id="rId1" Type="http://schemas.openxmlformats.org/officeDocument/2006/relationships/hyperlink" Target="https://new.a101.ru/mmedia/c/d/39c56e0006.pdf" TargetMode="External"/><Relationship Id="rId6" Type="http://schemas.openxmlformats.org/officeDocument/2006/relationships/hyperlink" Target="https://new.a101.ru/mmedia/c/d/3413a61ff5.pdf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new.a101.ru/mmedia/c/d/c279393bcd.pdf" TargetMode="External"/><Relationship Id="rId10" Type="http://schemas.openxmlformats.org/officeDocument/2006/relationships/hyperlink" Target="https://new.a101.ru/company/policy/?ysclid=mdo6efl9ek687067692" TargetMode="External"/><Relationship Id="rId4" Type="http://schemas.openxmlformats.org/officeDocument/2006/relationships/hyperlink" Target="https://new.a101.ru/mmedia/c/d/fbfa496005.pdf" TargetMode="External"/><Relationship Id="rId9" Type="http://schemas.openxmlformats.org/officeDocument/2006/relationships/hyperlink" Target="https://new.a101.ru/company/mmedia/c/d/6a83534354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4"/>
  <sheetViews>
    <sheetView topLeftCell="A2" zoomScale="40" zoomScaleNormal="40" zoomScaleSheetLayoutView="55" workbookViewId="0">
      <selection activeCell="R17" sqref="R17"/>
    </sheetView>
  </sheetViews>
  <sheetFormatPr defaultColWidth="9.21875" defaultRowHeight="13.8" x14ac:dyDescent="0.25"/>
  <cols>
    <col min="1" max="1" width="1" style="3" customWidth="1"/>
    <col min="2" max="2" width="5.6640625" style="3" customWidth="1"/>
    <col min="3" max="3" width="45.109375" style="3" customWidth="1"/>
    <col min="4" max="4" width="7.21875" style="3" customWidth="1"/>
    <col min="5" max="5" width="56" style="3" customWidth="1"/>
    <col min="6" max="7" width="9.77734375" style="3" customWidth="1"/>
    <col min="8" max="8" width="9.21875" style="3"/>
    <col min="9" max="9" width="5.6640625" style="3" customWidth="1"/>
    <col min="10" max="10" width="0.77734375" style="3" customWidth="1"/>
    <col min="11" max="16384" width="9.21875" style="3"/>
  </cols>
  <sheetData>
    <row r="1" spans="1:10" ht="6.45" customHeight="1" x14ac:dyDescent="0.25">
      <c r="A1" s="44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4"/>
      <c r="J2" s="44"/>
    </row>
    <row r="3" spans="1:10" ht="34.5" customHeight="1" x14ac:dyDescent="0.25">
      <c r="A3" s="44"/>
      <c r="J3" s="44"/>
    </row>
    <row r="4" spans="1:10" ht="24.6" x14ac:dyDescent="0.4">
      <c r="A4" s="44"/>
      <c r="B4" s="4"/>
      <c r="E4" s="42" t="s">
        <v>1</v>
      </c>
      <c r="J4" s="44"/>
    </row>
    <row r="5" spans="1:10" x14ac:dyDescent="0.25">
      <c r="A5" s="44"/>
      <c r="J5" s="44"/>
    </row>
    <row r="6" spans="1:10" x14ac:dyDescent="0.25">
      <c r="A6" s="44"/>
      <c r="J6" s="44"/>
    </row>
    <row r="7" spans="1:10" x14ac:dyDescent="0.25">
      <c r="A7" s="44"/>
      <c r="B7" s="5"/>
      <c r="J7" s="44"/>
    </row>
    <row r="8" spans="1:10" ht="14.4" x14ac:dyDescent="0.25">
      <c r="A8" s="44"/>
      <c r="B8" s="5"/>
      <c r="E8" s="49"/>
      <c r="J8" s="44"/>
    </row>
    <row r="9" spans="1:10" x14ac:dyDescent="0.25">
      <c r="A9" s="44"/>
      <c r="B9" s="5"/>
      <c r="J9" s="44"/>
    </row>
    <row r="10" spans="1:10" ht="67.5" customHeight="1" x14ac:dyDescent="0.25">
      <c r="A10" s="44"/>
      <c r="B10" s="5"/>
      <c r="C10" s="130" t="s">
        <v>586</v>
      </c>
      <c r="D10" s="130"/>
      <c r="E10" s="130"/>
      <c r="F10" s="130"/>
      <c r="G10" s="130"/>
      <c r="H10" s="130"/>
      <c r="J10" s="44"/>
    </row>
    <row r="11" spans="1:10" ht="25.95" customHeight="1" x14ac:dyDescent="0.25">
      <c r="A11" s="44"/>
      <c r="B11" s="5"/>
      <c r="C11" s="131" t="s">
        <v>587</v>
      </c>
      <c r="D11" s="131"/>
      <c r="E11" s="131"/>
      <c r="F11" s="131"/>
      <c r="G11" s="131"/>
      <c r="H11" s="131"/>
      <c r="J11" s="44"/>
    </row>
    <row r="12" spans="1:10" x14ac:dyDescent="0.25">
      <c r="A12" s="44"/>
      <c r="B12" s="5"/>
      <c r="C12" s="122" t="s">
        <v>577</v>
      </c>
      <c r="D12" s="53"/>
      <c r="E12" s="108"/>
      <c r="F12" s="108"/>
      <c r="G12" s="108"/>
      <c r="H12" s="108"/>
      <c r="J12" s="44"/>
    </row>
    <row r="13" spans="1:10" x14ac:dyDescent="0.25">
      <c r="A13" s="44"/>
      <c r="B13" s="5"/>
      <c r="C13" s="123" t="s">
        <v>578</v>
      </c>
      <c r="D13" s="53"/>
      <c r="E13" s="108"/>
      <c r="F13" s="108"/>
      <c r="G13" s="108"/>
      <c r="H13" s="108"/>
      <c r="J13" s="44"/>
    </row>
    <row r="14" spans="1:10" x14ac:dyDescent="0.25">
      <c r="A14" s="44"/>
      <c r="B14" s="5"/>
      <c r="C14" s="123" t="s">
        <v>579</v>
      </c>
      <c r="D14" s="53"/>
      <c r="E14" s="108"/>
      <c r="F14" s="108"/>
      <c r="G14" s="108"/>
      <c r="H14" s="108"/>
      <c r="J14" s="44"/>
    </row>
    <row r="15" spans="1:10" x14ac:dyDescent="0.25">
      <c r="A15" s="44"/>
      <c r="B15" s="5"/>
      <c r="C15" s="123" t="s">
        <v>580</v>
      </c>
      <c r="D15" s="53"/>
      <c r="E15" s="108"/>
      <c r="F15" s="108"/>
      <c r="G15" s="108"/>
      <c r="H15" s="108"/>
      <c r="J15" s="44"/>
    </row>
    <row r="16" spans="1:10" x14ac:dyDescent="0.25">
      <c r="A16" s="44"/>
      <c r="B16" s="5"/>
      <c r="C16" s="123" t="s">
        <v>581</v>
      </c>
      <c r="D16" s="53"/>
      <c r="E16" s="108"/>
      <c r="F16" s="108"/>
      <c r="G16" s="108"/>
      <c r="H16" s="108"/>
      <c r="J16" s="44"/>
    </row>
    <row r="17" spans="1:10" ht="19.5" customHeight="1" x14ac:dyDescent="0.25">
      <c r="A17" s="44"/>
      <c r="B17" s="5"/>
      <c r="C17" s="98"/>
      <c r="D17" s="53"/>
      <c r="E17" s="51"/>
      <c r="F17" s="50"/>
      <c r="G17" s="50"/>
      <c r="H17" s="50"/>
      <c r="J17" s="44"/>
    </row>
    <row r="18" spans="1:10" ht="64.95" customHeight="1" x14ac:dyDescent="0.25">
      <c r="A18" s="44"/>
      <c r="B18" s="5"/>
      <c r="C18" s="107" t="s">
        <v>465</v>
      </c>
      <c r="D18" s="99"/>
      <c r="E18" s="132" t="s">
        <v>582</v>
      </c>
      <c r="F18" s="132"/>
      <c r="G18" s="132"/>
      <c r="H18" s="132"/>
      <c r="J18" s="44"/>
    </row>
    <row r="19" spans="1:10" ht="23.55" customHeight="1" x14ac:dyDescent="0.25">
      <c r="A19" s="44"/>
      <c r="B19" s="5"/>
      <c r="C19" s="95"/>
      <c r="D19" s="95"/>
      <c r="E19" s="95"/>
      <c r="F19" s="95"/>
      <c r="G19" s="95"/>
      <c r="H19" s="95"/>
      <c r="J19" s="44"/>
    </row>
    <row r="20" spans="1:10" ht="64.95" customHeight="1" x14ac:dyDescent="0.25">
      <c r="A20" s="44"/>
      <c r="B20" s="5"/>
      <c r="C20" s="107" t="s">
        <v>466</v>
      </c>
      <c r="D20" s="99"/>
      <c r="E20" s="132" t="s">
        <v>583</v>
      </c>
      <c r="F20" s="132"/>
      <c r="G20" s="132"/>
      <c r="H20" s="132"/>
      <c r="J20" s="44"/>
    </row>
    <row r="21" spans="1:10" ht="27.45" customHeight="1" x14ac:dyDescent="0.25">
      <c r="A21" s="44"/>
      <c r="B21" s="5"/>
      <c r="C21" s="50"/>
      <c r="D21" s="50"/>
      <c r="E21" s="50"/>
      <c r="F21" s="50"/>
      <c r="G21" s="50"/>
      <c r="H21" s="50"/>
      <c r="J21" s="44"/>
    </row>
    <row r="22" spans="1:10" ht="91.5" customHeight="1" x14ac:dyDescent="0.3">
      <c r="A22" s="44"/>
      <c r="B22" s="5"/>
      <c r="C22" s="107" t="s">
        <v>523</v>
      </c>
      <c r="D22" s="97"/>
      <c r="E22" s="132" t="s">
        <v>524</v>
      </c>
      <c r="F22" s="132"/>
      <c r="G22" s="132"/>
      <c r="H22" s="132"/>
      <c r="J22" s="44"/>
    </row>
    <row r="23" spans="1:10" x14ac:dyDescent="0.25">
      <c r="A23" s="44"/>
      <c r="B23" s="1"/>
      <c r="C23" s="52"/>
      <c r="D23" s="52"/>
      <c r="E23" s="54"/>
      <c r="F23" s="52"/>
      <c r="G23" s="52"/>
      <c r="H23" s="52"/>
      <c r="I23" s="52"/>
      <c r="J23" s="44"/>
    </row>
    <row r="24" spans="1:10" ht="10.5" customHeight="1" x14ac:dyDescent="0.25">
      <c r="A24" s="44"/>
      <c r="B24" s="1"/>
      <c r="C24" s="52"/>
      <c r="D24" s="52"/>
      <c r="E24" s="54"/>
      <c r="F24" s="52"/>
      <c r="G24" s="52"/>
      <c r="H24" s="52"/>
      <c r="I24" s="52"/>
      <c r="J24" s="44"/>
    </row>
    <row r="25" spans="1:10" ht="64.95" customHeight="1" x14ac:dyDescent="0.25">
      <c r="A25" s="44"/>
      <c r="B25" s="2"/>
      <c r="C25" s="127" t="s">
        <v>121</v>
      </c>
      <c r="D25" s="126"/>
      <c r="E25" s="132" t="s">
        <v>584</v>
      </c>
      <c r="F25" s="132"/>
      <c r="G25" s="132"/>
      <c r="H25" s="132"/>
      <c r="I25" s="52"/>
      <c r="J25" s="44"/>
    </row>
    <row r="26" spans="1:10" x14ac:dyDescent="0.25">
      <c r="A26" s="44"/>
      <c r="B26" s="6"/>
      <c r="C26" s="52"/>
      <c r="D26" s="52"/>
      <c r="E26" s="52"/>
      <c r="F26" s="52"/>
      <c r="G26" s="52"/>
      <c r="H26" s="52"/>
      <c r="I26" s="52"/>
      <c r="J26" s="44"/>
    </row>
    <row r="27" spans="1:10" x14ac:dyDescent="0.25">
      <c r="A27" s="44"/>
      <c r="B27" s="6"/>
      <c r="C27" s="52"/>
      <c r="D27" s="52"/>
      <c r="E27" s="52"/>
      <c r="F27" s="52"/>
      <c r="G27" s="52"/>
      <c r="H27" s="52"/>
      <c r="I27" s="52"/>
      <c r="J27" s="44"/>
    </row>
    <row r="28" spans="1:10" x14ac:dyDescent="0.25">
      <c r="A28" s="44"/>
      <c r="J28" s="44"/>
    </row>
    <row r="29" spans="1:10" ht="13.95" customHeight="1" x14ac:dyDescent="0.25">
      <c r="A29" s="44"/>
      <c r="C29" s="52" t="s">
        <v>585</v>
      </c>
      <c r="D29" s="52"/>
      <c r="E29" s="52"/>
      <c r="F29" s="52"/>
      <c r="G29" s="52"/>
      <c r="J29" s="44"/>
    </row>
    <row r="30" spans="1:10" x14ac:dyDescent="0.25">
      <c r="A30" s="44"/>
      <c r="C30" s="7"/>
      <c r="D30" s="7"/>
      <c r="J30" s="44"/>
    </row>
    <row r="31" spans="1:10" x14ac:dyDescent="0.25">
      <c r="A31" s="44"/>
      <c r="C31" s="100" t="s">
        <v>109</v>
      </c>
      <c r="J31" s="44"/>
    </row>
    <row r="32" spans="1:10" x14ac:dyDescent="0.25">
      <c r="A32" s="44"/>
      <c r="J32" s="44"/>
    </row>
    <row r="33" spans="1:10" x14ac:dyDescent="0.25">
      <c r="A33" s="44"/>
      <c r="J33" s="44"/>
    </row>
    <row r="34" spans="1:10" ht="4.9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</row>
  </sheetData>
  <mergeCells count="6">
    <mergeCell ref="C10:H10"/>
    <mergeCell ref="C11:H11"/>
    <mergeCell ref="E25:H25"/>
    <mergeCell ref="E22:H22"/>
    <mergeCell ref="E18:H18"/>
    <mergeCell ref="E20:H20"/>
  </mergeCells>
  <hyperlinks>
    <hyperlink ref="C31" r:id="rId1" xr:uid="{04AC507C-DD59-4AE0-A9C2-E31D5E056592}"/>
    <hyperlink ref="C25" r:id="rId2" xr:uid="{70BB0B7D-DAEE-4606-8063-124FE46F2E5E}"/>
    <hyperlink ref="C18" location="'Мэппинг показателей'!A1" display="Мэппинг показателей " xr:uid="{1514E714-7BDE-4DE1-96D4-4796B820B63C}"/>
    <hyperlink ref="C20" location="'Ключевые документы'!A1" display="Ключевые документы " xr:uid="{D60305AD-B066-43B0-B9BE-B0F21B945B20}"/>
    <hyperlink ref="C12" r:id="rId3" xr:uid="{A26BC903-8A05-417C-B135-CD9B383D596F}"/>
    <hyperlink ref="C13" r:id="rId4" xr:uid="{FB4E44D5-7396-49AF-A8F6-733CB5417EE8}"/>
    <hyperlink ref="C14" r:id="rId5" xr:uid="{110820C1-76CE-4748-A266-4E35B54C5D58}"/>
    <hyperlink ref="C15" r:id="rId6" xr:uid="{6EDC3ACD-2559-4E8B-AF1B-5CA0C9D52465}"/>
    <hyperlink ref="C16" r:id="rId7" xr:uid="{5A551F5F-43FA-42A2-886C-78C1A31E090A}"/>
    <hyperlink ref="C22" r:id="rId8" xr:uid="{FC5B0ECD-F8DF-4F2F-977D-A00315474064}"/>
  </hyperlinks>
  <pageMargins left="0.7" right="0.7" top="0.75" bottom="0.75" header="0.3" footer="0.3"/>
  <pageSetup paperSize="9" scale="39" orientation="portrait" r:id="rId9"/>
  <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5F3A-D9C8-4122-970B-2E96BE895554}">
  <dimension ref="A1:U277"/>
  <sheetViews>
    <sheetView showGridLines="0" zoomScale="60" zoomScaleNormal="60" workbookViewId="0">
      <pane ySplit="4" topLeftCell="A50" activePane="bottomLeft" state="frozen"/>
      <selection pane="bottomLeft" activeCell="B33" sqref="B33"/>
    </sheetView>
  </sheetViews>
  <sheetFormatPr defaultColWidth="8.88671875" defaultRowHeight="15" customHeight="1" x14ac:dyDescent="0.25"/>
  <cols>
    <col min="1" max="1" width="8.88671875" style="25"/>
    <col min="2" max="2" width="80.6640625" style="25" customWidth="1"/>
    <col min="3" max="3" width="14.1093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0" customHeight="1" x14ac:dyDescent="0.25">
      <c r="B5" s="41" t="s">
        <v>3</v>
      </c>
      <c r="C5" s="38"/>
      <c r="D5" s="38"/>
      <c r="E5" s="38"/>
      <c r="F5" s="38"/>
      <c r="G5" s="38"/>
    </row>
    <row r="6" spans="1:21" ht="30" customHeight="1" x14ac:dyDescent="0.25">
      <c r="B6" s="137" t="s">
        <v>202</v>
      </c>
      <c r="C6" s="137"/>
      <c r="D6" s="137"/>
      <c r="E6" s="137"/>
      <c r="F6" s="137"/>
      <c r="G6" s="137"/>
    </row>
    <row r="7" spans="1:21" s="9" customFormat="1" ht="30" customHeight="1" x14ac:dyDescent="0.25">
      <c r="A7" s="25"/>
      <c r="B7" s="55" t="s">
        <v>203</v>
      </c>
      <c r="C7" s="30" t="s">
        <v>209</v>
      </c>
      <c r="D7" s="58">
        <v>172</v>
      </c>
      <c r="E7" s="58">
        <v>198</v>
      </c>
      <c r="F7" s="58">
        <v>147</v>
      </c>
      <c r="G7" s="58">
        <v>110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B8" s="30" t="s">
        <v>204</v>
      </c>
      <c r="C8" s="30" t="s">
        <v>209</v>
      </c>
      <c r="D8" s="58">
        <v>64</v>
      </c>
      <c r="E8" s="58">
        <v>71</v>
      </c>
      <c r="F8" s="58">
        <v>53</v>
      </c>
      <c r="G8" s="58">
        <v>44</v>
      </c>
    </row>
    <row r="9" spans="1:21" ht="30" customHeight="1" x14ac:dyDescent="0.25">
      <c r="B9" s="30" t="s">
        <v>205</v>
      </c>
      <c r="C9" s="30" t="s">
        <v>209</v>
      </c>
      <c r="D9" s="58">
        <v>108</v>
      </c>
      <c r="E9" s="58">
        <v>127</v>
      </c>
      <c r="F9" s="58">
        <v>94</v>
      </c>
      <c r="G9" s="58">
        <v>66</v>
      </c>
      <c r="H9" s="128"/>
    </row>
    <row r="10" spans="1:21" ht="30" customHeight="1" x14ac:dyDescent="0.25">
      <c r="B10" s="55" t="s">
        <v>206</v>
      </c>
      <c r="C10" s="30" t="s">
        <v>209</v>
      </c>
      <c r="D10" s="58">
        <v>1303</v>
      </c>
      <c r="E10" s="58">
        <v>1706</v>
      </c>
      <c r="F10" s="58">
        <v>2445</v>
      </c>
      <c r="G10" s="58">
        <v>3516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B11" s="30" t="s">
        <v>204</v>
      </c>
      <c r="C11" s="30" t="s">
        <v>209</v>
      </c>
      <c r="D11" s="58">
        <v>519</v>
      </c>
      <c r="E11" s="58">
        <v>667</v>
      </c>
      <c r="F11" s="58">
        <v>1019</v>
      </c>
      <c r="G11" s="129">
        <v>1568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B12" s="30" t="s">
        <v>205</v>
      </c>
      <c r="C12" s="30" t="s">
        <v>209</v>
      </c>
      <c r="D12" s="58">
        <v>784</v>
      </c>
      <c r="E12" s="58">
        <v>1039</v>
      </c>
      <c r="F12" s="58">
        <v>1426</v>
      </c>
      <c r="G12" s="129">
        <v>1948</v>
      </c>
    </row>
    <row r="13" spans="1:21" s="9" customFormat="1" ht="30" customHeight="1" x14ac:dyDescent="0.25">
      <c r="A13" s="25"/>
      <c r="B13" s="87" t="s">
        <v>207</v>
      </c>
      <c r="C13" s="30" t="s">
        <v>209</v>
      </c>
      <c r="D13" s="58">
        <v>1167</v>
      </c>
      <c r="E13" s="58">
        <v>1498</v>
      </c>
      <c r="F13" s="58">
        <v>2040</v>
      </c>
      <c r="G13" s="58">
        <v>3031</v>
      </c>
      <c r="H13" s="25"/>
      <c r="I13" s="25"/>
    </row>
    <row r="14" spans="1:21" s="9" customFormat="1" ht="30" customHeight="1" x14ac:dyDescent="0.25">
      <c r="A14" s="25"/>
      <c r="B14" s="88" t="s">
        <v>204</v>
      </c>
      <c r="C14" s="30" t="s">
        <v>209</v>
      </c>
      <c r="D14" s="58">
        <v>512</v>
      </c>
      <c r="E14" s="58">
        <v>686</v>
      </c>
      <c r="F14" s="58">
        <v>1003</v>
      </c>
      <c r="G14" s="58">
        <v>1524</v>
      </c>
      <c r="H14" s="25"/>
      <c r="I14" s="25"/>
    </row>
    <row r="15" spans="1:21" ht="30" customHeight="1" x14ac:dyDescent="0.25">
      <c r="B15" s="88" t="s">
        <v>205</v>
      </c>
      <c r="C15" s="30" t="s">
        <v>209</v>
      </c>
      <c r="D15" s="58">
        <v>655</v>
      </c>
      <c r="E15" s="58">
        <v>812</v>
      </c>
      <c r="F15" s="58">
        <v>1037</v>
      </c>
      <c r="G15" s="58">
        <v>1507</v>
      </c>
    </row>
    <row r="16" spans="1:21" ht="30" customHeight="1" x14ac:dyDescent="0.25">
      <c r="B16" s="87" t="s">
        <v>208</v>
      </c>
      <c r="C16" s="30" t="s">
        <v>209</v>
      </c>
      <c r="D16" s="58">
        <v>308</v>
      </c>
      <c r="E16" s="58">
        <v>432</v>
      </c>
      <c r="F16" s="58">
        <v>488</v>
      </c>
      <c r="G16" s="58">
        <v>595</v>
      </c>
    </row>
    <row r="17" spans="2:7" ht="30" customHeight="1" x14ac:dyDescent="0.25">
      <c r="B17" s="88" t="s">
        <v>204</v>
      </c>
      <c r="C17" s="30" t="s">
        <v>209</v>
      </c>
      <c r="D17" s="58">
        <v>71</v>
      </c>
      <c r="E17" s="58">
        <v>65</v>
      </c>
      <c r="F17" s="58">
        <v>69</v>
      </c>
      <c r="G17" s="58">
        <v>88</v>
      </c>
    </row>
    <row r="18" spans="2:7" ht="30" customHeight="1" x14ac:dyDescent="0.25">
      <c r="B18" s="88" t="s">
        <v>205</v>
      </c>
      <c r="C18" s="30" t="s">
        <v>209</v>
      </c>
      <c r="D18" s="58">
        <v>237</v>
      </c>
      <c r="E18" s="58">
        <v>367</v>
      </c>
      <c r="F18" s="58">
        <v>419</v>
      </c>
      <c r="G18" s="58">
        <v>507</v>
      </c>
    </row>
    <row r="19" spans="2:7" ht="30" customHeight="1" x14ac:dyDescent="0.25">
      <c r="B19" s="61"/>
      <c r="C19" s="30"/>
      <c r="D19" s="58"/>
      <c r="E19" s="58"/>
      <c r="F19" s="58"/>
      <c r="G19" s="58"/>
    </row>
    <row r="20" spans="2:7" ht="30" customHeight="1" x14ac:dyDescent="0.25">
      <c r="B20" s="137" t="s">
        <v>559</v>
      </c>
      <c r="C20" s="137"/>
      <c r="D20" s="137"/>
      <c r="E20" s="137"/>
      <c r="F20" s="137"/>
      <c r="G20" s="137"/>
    </row>
    <row r="21" spans="2:7" ht="30" customHeight="1" x14ac:dyDescent="0.25">
      <c r="B21" s="113" t="s">
        <v>217</v>
      </c>
      <c r="C21" s="33" t="s">
        <v>209</v>
      </c>
      <c r="D21" s="66">
        <v>1475</v>
      </c>
      <c r="E21" s="66">
        <v>1930</v>
      </c>
      <c r="F21" s="66">
        <v>2528</v>
      </c>
      <c r="G21" s="66">
        <v>3626</v>
      </c>
    </row>
    <row r="22" spans="2:7" ht="30" customHeight="1" x14ac:dyDescent="0.25">
      <c r="B22" s="30" t="s">
        <v>204</v>
      </c>
      <c r="C22" s="30" t="s">
        <v>177</v>
      </c>
      <c r="D22" s="114">
        <v>40</v>
      </c>
      <c r="E22" s="114">
        <v>39</v>
      </c>
      <c r="F22" s="114">
        <v>42</v>
      </c>
      <c r="G22" s="114">
        <v>44</v>
      </c>
    </row>
    <row r="23" spans="2:7" ht="30" customHeight="1" x14ac:dyDescent="0.25">
      <c r="B23" s="30" t="s">
        <v>205</v>
      </c>
      <c r="C23" s="30" t="s">
        <v>177</v>
      </c>
      <c r="D23" s="58">
        <v>60</v>
      </c>
      <c r="E23" s="58">
        <v>61</v>
      </c>
      <c r="F23" s="58">
        <v>57.999999999999993</v>
      </c>
      <c r="G23" s="58">
        <v>45</v>
      </c>
    </row>
    <row r="24" spans="2:7" ht="30" customHeight="1" x14ac:dyDescent="0.25">
      <c r="B24" s="30" t="s">
        <v>212</v>
      </c>
      <c r="C24" s="30" t="s">
        <v>177</v>
      </c>
      <c r="D24" s="58">
        <v>16</v>
      </c>
      <c r="E24" s="58">
        <v>14.000000000000002</v>
      </c>
      <c r="F24" s="58">
        <v>14</v>
      </c>
      <c r="G24" s="58">
        <v>22</v>
      </c>
    </row>
    <row r="25" spans="2:7" ht="30" customHeight="1" x14ac:dyDescent="0.25">
      <c r="B25" s="30" t="s">
        <v>213</v>
      </c>
      <c r="C25" s="30" t="s">
        <v>177</v>
      </c>
      <c r="D25" s="58">
        <v>74</v>
      </c>
      <c r="E25" s="58">
        <v>75</v>
      </c>
      <c r="F25" s="58">
        <v>73</v>
      </c>
      <c r="G25" s="58">
        <v>70</v>
      </c>
    </row>
    <row r="26" spans="2:7" ht="30" customHeight="1" x14ac:dyDescent="0.25">
      <c r="B26" s="30" t="s">
        <v>214</v>
      </c>
      <c r="C26" s="30" t="s">
        <v>177</v>
      </c>
      <c r="D26" s="58">
        <v>10</v>
      </c>
      <c r="E26" s="58">
        <v>12</v>
      </c>
      <c r="F26" s="58">
        <v>10</v>
      </c>
      <c r="G26" s="58">
        <v>9</v>
      </c>
    </row>
    <row r="27" spans="2:7" ht="30" customHeight="1" x14ac:dyDescent="0.25">
      <c r="B27" s="32" t="s">
        <v>558</v>
      </c>
      <c r="C27" s="30"/>
      <c r="D27" s="58"/>
      <c r="E27" s="58"/>
      <c r="F27" s="58"/>
      <c r="G27" s="58"/>
    </row>
    <row r="28" spans="2:7" ht="30" customHeight="1" x14ac:dyDescent="0.25">
      <c r="B28" s="30" t="s">
        <v>128</v>
      </c>
      <c r="C28" s="33" t="s">
        <v>209</v>
      </c>
      <c r="D28" s="66">
        <v>868</v>
      </c>
      <c r="E28" s="66">
        <v>1290</v>
      </c>
      <c r="F28" s="66">
        <v>1618</v>
      </c>
      <c r="G28" s="66">
        <v>3552</v>
      </c>
    </row>
    <row r="29" spans="2:7" ht="30" customHeight="1" x14ac:dyDescent="0.25">
      <c r="B29" s="113" t="s">
        <v>218</v>
      </c>
      <c r="C29" s="30"/>
      <c r="D29" s="58"/>
      <c r="E29" s="58"/>
      <c r="F29" s="58"/>
      <c r="G29" s="58"/>
    </row>
    <row r="30" spans="2:7" ht="30" customHeight="1" x14ac:dyDescent="0.25">
      <c r="B30" s="87"/>
      <c r="C30" s="33" t="s">
        <v>209</v>
      </c>
      <c r="D30" s="66">
        <v>13</v>
      </c>
      <c r="E30" s="66">
        <v>11</v>
      </c>
      <c r="F30" s="66">
        <v>12</v>
      </c>
      <c r="G30" s="66">
        <v>13</v>
      </c>
    </row>
    <row r="31" spans="2:7" ht="30" customHeight="1" x14ac:dyDescent="0.25">
      <c r="B31" s="30" t="s">
        <v>204</v>
      </c>
      <c r="C31" s="30" t="s">
        <v>177</v>
      </c>
      <c r="D31" s="58">
        <v>31</v>
      </c>
      <c r="E31" s="58">
        <v>27</v>
      </c>
      <c r="F31" s="58">
        <v>33</v>
      </c>
      <c r="G31" s="58">
        <v>31</v>
      </c>
    </row>
    <row r="32" spans="2:7" ht="30" customHeight="1" x14ac:dyDescent="0.25">
      <c r="B32" s="30" t="s">
        <v>205</v>
      </c>
      <c r="C32" s="30" t="s">
        <v>177</v>
      </c>
      <c r="D32" s="58">
        <v>69</v>
      </c>
      <c r="E32" s="58">
        <v>73</v>
      </c>
      <c r="F32" s="58">
        <v>67</v>
      </c>
      <c r="G32" s="58">
        <v>69</v>
      </c>
    </row>
    <row r="33" spans="2:9" ht="30" customHeight="1" x14ac:dyDescent="0.25">
      <c r="B33" s="30" t="s">
        <v>212</v>
      </c>
      <c r="C33" s="30" t="s">
        <v>177</v>
      </c>
      <c r="D33" s="58">
        <v>0</v>
      </c>
      <c r="E33" s="58">
        <v>0</v>
      </c>
      <c r="F33" s="58">
        <v>0</v>
      </c>
      <c r="G33" s="58">
        <v>0</v>
      </c>
    </row>
    <row r="34" spans="2:9" ht="30" customHeight="1" x14ac:dyDescent="0.25">
      <c r="B34" s="30" t="s">
        <v>213</v>
      </c>
      <c r="C34" s="30" t="s">
        <v>177</v>
      </c>
      <c r="D34" s="58">
        <v>100</v>
      </c>
      <c r="E34" s="58">
        <v>100</v>
      </c>
      <c r="F34" s="58">
        <v>92</v>
      </c>
      <c r="G34" s="58">
        <v>100</v>
      </c>
    </row>
    <row r="35" spans="2:9" ht="30" customHeight="1" x14ac:dyDescent="0.25">
      <c r="B35" s="30" t="s">
        <v>214</v>
      </c>
      <c r="C35" s="30" t="s">
        <v>177</v>
      </c>
      <c r="D35" s="58">
        <v>0</v>
      </c>
      <c r="E35" s="58">
        <v>0</v>
      </c>
      <c r="F35" s="58">
        <v>8</v>
      </c>
      <c r="G35" s="58">
        <v>0</v>
      </c>
    </row>
    <row r="36" spans="2:9" ht="30" customHeight="1" x14ac:dyDescent="0.25">
      <c r="B36" s="61"/>
      <c r="C36" s="30"/>
      <c r="D36" s="58"/>
      <c r="E36" s="58"/>
      <c r="F36" s="58"/>
      <c r="G36" s="58"/>
    </row>
    <row r="37" spans="2:9" ht="30" customHeight="1" x14ac:dyDescent="0.25">
      <c r="B37" s="61"/>
      <c r="C37" s="30"/>
      <c r="D37" s="58"/>
      <c r="E37" s="58"/>
      <c r="F37" s="58"/>
      <c r="G37" s="58"/>
    </row>
    <row r="38" spans="2:9" ht="30" customHeight="1" x14ac:dyDescent="0.25">
      <c r="B38" s="137" t="s">
        <v>404</v>
      </c>
      <c r="C38" s="137"/>
      <c r="D38" s="137"/>
      <c r="E38" s="137"/>
      <c r="F38" s="137"/>
      <c r="G38" s="137"/>
    </row>
    <row r="39" spans="2:9" ht="30" customHeight="1" x14ac:dyDescent="0.25">
      <c r="B39" s="88" t="s">
        <v>204</v>
      </c>
      <c r="C39" s="30" t="s">
        <v>177</v>
      </c>
      <c r="D39" s="58">
        <v>244</v>
      </c>
      <c r="E39" s="58">
        <v>258</v>
      </c>
      <c r="F39" s="58">
        <v>288</v>
      </c>
      <c r="G39" s="58">
        <v>283</v>
      </c>
    </row>
    <row r="40" spans="2:9" ht="30" customHeight="1" x14ac:dyDescent="0.25">
      <c r="B40" s="88" t="s">
        <v>205</v>
      </c>
      <c r="C40" s="30" t="s">
        <v>177</v>
      </c>
      <c r="D40" s="58">
        <v>264</v>
      </c>
      <c r="E40" s="58">
        <v>272</v>
      </c>
      <c r="F40" s="58">
        <v>273</v>
      </c>
      <c r="G40" s="58">
        <v>305</v>
      </c>
    </row>
    <row r="41" spans="2:9" ht="30" customHeight="1" x14ac:dyDescent="0.25">
      <c r="B41" s="61"/>
      <c r="D41" s="58"/>
      <c r="E41" s="58"/>
      <c r="F41" s="58"/>
      <c r="G41" s="58"/>
    </row>
    <row r="42" spans="2:9" ht="30" customHeight="1" x14ac:dyDescent="0.25">
      <c r="B42" s="137" t="s">
        <v>210</v>
      </c>
      <c r="C42" s="137"/>
      <c r="D42" s="137"/>
      <c r="E42" s="137"/>
      <c r="F42" s="137"/>
      <c r="G42" s="137"/>
    </row>
    <row r="43" spans="2:9" ht="30" customHeight="1" x14ac:dyDescent="0.25">
      <c r="B43" s="32" t="s">
        <v>211</v>
      </c>
      <c r="C43" s="33" t="s">
        <v>209</v>
      </c>
      <c r="D43" s="66">
        <v>610</v>
      </c>
      <c r="E43" s="66">
        <v>603</v>
      </c>
      <c r="F43" s="66">
        <v>935</v>
      </c>
      <c r="G43" s="66" t="s">
        <v>215</v>
      </c>
      <c r="I43" s="84"/>
    </row>
    <row r="44" spans="2:9" ht="30" customHeight="1" x14ac:dyDescent="0.25">
      <c r="B44" s="30" t="s">
        <v>204</v>
      </c>
      <c r="C44" s="30" t="s">
        <v>209</v>
      </c>
      <c r="D44" s="58">
        <v>233</v>
      </c>
      <c r="E44" s="58">
        <v>270</v>
      </c>
      <c r="F44" s="58">
        <v>493</v>
      </c>
      <c r="G44" s="58">
        <v>880</v>
      </c>
    </row>
    <row r="45" spans="2:9" ht="30" customHeight="1" x14ac:dyDescent="0.25">
      <c r="B45" s="30"/>
      <c r="C45" s="30" t="s">
        <v>177</v>
      </c>
      <c r="D45" s="58">
        <v>38</v>
      </c>
      <c r="E45" s="58">
        <v>45</v>
      </c>
      <c r="F45" s="58">
        <v>53</v>
      </c>
      <c r="G45" s="58">
        <v>45</v>
      </c>
    </row>
    <row r="46" spans="2:9" ht="30" customHeight="1" x14ac:dyDescent="0.25">
      <c r="B46" s="30" t="s">
        <v>205</v>
      </c>
      <c r="C46" s="30" t="s">
        <v>209</v>
      </c>
      <c r="D46" s="58">
        <v>377</v>
      </c>
      <c r="E46" s="58">
        <v>333</v>
      </c>
      <c r="F46" s="58">
        <v>442</v>
      </c>
      <c r="G46" s="58">
        <v>1055</v>
      </c>
    </row>
    <row r="47" spans="2:9" ht="30" customHeight="1" x14ac:dyDescent="0.25">
      <c r="B47" s="30"/>
      <c r="C47" s="30" t="s">
        <v>177</v>
      </c>
      <c r="D47" s="58">
        <v>62</v>
      </c>
      <c r="E47" s="58">
        <v>55</v>
      </c>
      <c r="F47" s="58">
        <v>47</v>
      </c>
      <c r="G47" s="58">
        <v>55.000000000000007</v>
      </c>
    </row>
    <row r="48" spans="2:9" ht="30" customHeight="1" x14ac:dyDescent="0.25">
      <c r="B48" s="30" t="s">
        <v>212</v>
      </c>
      <c r="C48" s="30" t="s">
        <v>209</v>
      </c>
      <c r="D48" s="58">
        <v>104</v>
      </c>
      <c r="E48" s="58">
        <v>145</v>
      </c>
      <c r="F48" s="58">
        <v>284</v>
      </c>
      <c r="G48" s="58">
        <v>537</v>
      </c>
    </row>
    <row r="49" spans="2:7" ht="30" customHeight="1" x14ac:dyDescent="0.25">
      <c r="B49" s="30"/>
      <c r="C49" s="30" t="s">
        <v>177</v>
      </c>
      <c r="D49" s="58">
        <v>17</v>
      </c>
      <c r="E49" s="58">
        <v>24</v>
      </c>
      <c r="F49" s="58">
        <v>30</v>
      </c>
      <c r="G49" s="58">
        <v>28.000000000000004</v>
      </c>
    </row>
    <row r="50" spans="2:7" ht="30" customHeight="1" x14ac:dyDescent="0.25">
      <c r="B50" s="30" t="s">
        <v>213</v>
      </c>
      <c r="C50" s="30" t="s">
        <v>209</v>
      </c>
      <c r="D50" s="58">
        <v>432</v>
      </c>
      <c r="E50" s="58">
        <v>408</v>
      </c>
      <c r="F50" s="58">
        <v>621</v>
      </c>
      <c r="G50" s="58">
        <v>1288</v>
      </c>
    </row>
    <row r="51" spans="2:7" ht="30" customHeight="1" x14ac:dyDescent="0.25">
      <c r="B51" s="30"/>
      <c r="C51" s="30" t="s">
        <v>177</v>
      </c>
      <c r="D51" s="58">
        <v>71</v>
      </c>
      <c r="E51" s="58">
        <v>68</v>
      </c>
      <c r="F51" s="58">
        <v>67</v>
      </c>
      <c r="G51" s="58">
        <v>67</v>
      </c>
    </row>
    <row r="52" spans="2:7" ht="30" customHeight="1" x14ac:dyDescent="0.25">
      <c r="B52" s="30" t="s">
        <v>214</v>
      </c>
      <c r="C52" s="30" t="s">
        <v>209</v>
      </c>
      <c r="D52" s="58">
        <v>74</v>
      </c>
      <c r="E52" s="58">
        <v>50</v>
      </c>
      <c r="F52" s="58">
        <v>30</v>
      </c>
      <c r="G52" s="58">
        <v>110</v>
      </c>
    </row>
    <row r="53" spans="2:7" ht="30" customHeight="1" x14ac:dyDescent="0.25">
      <c r="B53" s="55"/>
      <c r="C53" s="30" t="s">
        <v>177</v>
      </c>
      <c r="D53" s="58">
        <v>12</v>
      </c>
      <c r="E53" s="58">
        <v>8</v>
      </c>
      <c r="F53" s="58">
        <v>3</v>
      </c>
      <c r="G53" s="58">
        <v>5</v>
      </c>
    </row>
    <row r="54" spans="2:7" ht="30" customHeight="1" x14ac:dyDescent="0.25"/>
    <row r="55" spans="2:7" ht="30" customHeight="1" x14ac:dyDescent="0.25">
      <c r="B55" s="137" t="s">
        <v>467</v>
      </c>
      <c r="C55" s="137"/>
      <c r="D55" s="137"/>
      <c r="E55" s="137"/>
      <c r="F55" s="137"/>
      <c r="G55" s="137"/>
    </row>
    <row r="56" spans="2:7" ht="30" customHeight="1" x14ac:dyDescent="0.25">
      <c r="B56" s="87" t="s">
        <v>216</v>
      </c>
      <c r="C56" s="30" t="s">
        <v>177</v>
      </c>
      <c r="D56" s="58">
        <v>14.000000000000002</v>
      </c>
      <c r="E56" s="58">
        <v>14.000000000000002</v>
      </c>
      <c r="F56" s="58">
        <v>13</v>
      </c>
      <c r="G56" s="58">
        <v>21</v>
      </c>
    </row>
    <row r="57" spans="2:7" ht="30" customHeight="1" x14ac:dyDescent="0.25">
      <c r="B57" s="88" t="s">
        <v>204</v>
      </c>
      <c r="C57" s="30" t="s">
        <v>177</v>
      </c>
      <c r="D57" s="58">
        <v>13</v>
      </c>
      <c r="E57" s="58">
        <v>13</v>
      </c>
      <c r="F57" s="58">
        <v>13</v>
      </c>
      <c r="G57" s="58">
        <v>19</v>
      </c>
    </row>
    <row r="58" spans="2:7" ht="30" customHeight="1" x14ac:dyDescent="0.25">
      <c r="B58" s="88" t="s">
        <v>205</v>
      </c>
      <c r="C58" s="30" t="s">
        <v>177</v>
      </c>
      <c r="D58" s="58">
        <v>14.000000000000002</v>
      </c>
      <c r="E58" s="58">
        <v>15</v>
      </c>
      <c r="F58" s="58">
        <v>13</v>
      </c>
      <c r="G58" s="58">
        <v>22</v>
      </c>
    </row>
    <row r="59" spans="2:7" ht="30" customHeight="1" x14ac:dyDescent="0.25">
      <c r="C59" s="38"/>
      <c r="D59" s="38"/>
      <c r="E59" s="38"/>
      <c r="F59" s="38"/>
      <c r="G59" s="38"/>
    </row>
    <row r="60" spans="2:7" ht="30" customHeight="1" x14ac:dyDescent="0.25">
      <c r="B60" s="137" t="s">
        <v>371</v>
      </c>
      <c r="C60" s="137"/>
      <c r="D60" s="137"/>
      <c r="E60" s="137"/>
      <c r="F60" s="137"/>
      <c r="G60" s="137"/>
    </row>
    <row r="61" spans="2:7" s="36" customFormat="1" ht="42.45" customHeight="1" x14ac:dyDescent="0.25">
      <c r="B61" s="86" t="s">
        <v>451</v>
      </c>
      <c r="C61" s="33" t="s">
        <v>177</v>
      </c>
      <c r="D61" s="66">
        <v>100</v>
      </c>
      <c r="E61" s="66">
        <v>100</v>
      </c>
      <c r="F61" s="66">
        <v>100</v>
      </c>
      <c r="G61" s="66">
        <v>100</v>
      </c>
    </row>
    <row r="62" spans="2:7" ht="30" customHeight="1" x14ac:dyDescent="0.25">
      <c r="B62" s="30" t="s">
        <v>204</v>
      </c>
      <c r="C62" s="30" t="s">
        <v>177</v>
      </c>
      <c r="D62" s="58">
        <v>100</v>
      </c>
      <c r="E62" s="58">
        <v>100</v>
      </c>
      <c r="F62" s="58">
        <v>100</v>
      </c>
      <c r="G62" s="58">
        <v>100</v>
      </c>
    </row>
    <row r="63" spans="2:7" ht="30" customHeight="1" x14ac:dyDescent="0.25">
      <c r="B63" s="30" t="s">
        <v>205</v>
      </c>
      <c r="C63" s="30" t="s">
        <v>177</v>
      </c>
      <c r="D63" s="58">
        <v>100</v>
      </c>
      <c r="E63" s="58">
        <v>100</v>
      </c>
      <c r="F63" s="58">
        <v>100</v>
      </c>
      <c r="G63" s="58">
        <v>100</v>
      </c>
    </row>
    <row r="64" spans="2:7" s="36" customFormat="1" ht="46.05" customHeight="1" x14ac:dyDescent="0.25">
      <c r="B64" s="89" t="s">
        <v>373</v>
      </c>
      <c r="C64" s="33" t="s">
        <v>209</v>
      </c>
      <c r="D64" s="66">
        <v>33</v>
      </c>
      <c r="E64" s="66">
        <v>117</v>
      </c>
      <c r="F64" s="66">
        <v>130</v>
      </c>
      <c r="G64" s="66">
        <v>109</v>
      </c>
    </row>
    <row r="65" spans="2:7" ht="30" customHeight="1" x14ac:dyDescent="0.25">
      <c r="B65" s="30" t="s">
        <v>204</v>
      </c>
      <c r="C65" s="30" t="s">
        <v>209</v>
      </c>
      <c r="D65" s="58">
        <v>29</v>
      </c>
      <c r="E65" s="58">
        <v>116</v>
      </c>
      <c r="F65" s="58">
        <v>128</v>
      </c>
      <c r="G65" s="58">
        <v>100</v>
      </c>
    </row>
    <row r="66" spans="2:7" ht="30" customHeight="1" x14ac:dyDescent="0.25">
      <c r="B66" s="30" t="s">
        <v>205</v>
      </c>
      <c r="C66" s="30" t="s">
        <v>209</v>
      </c>
      <c r="D66" s="58">
        <v>2</v>
      </c>
      <c r="E66" s="58">
        <v>1</v>
      </c>
      <c r="F66" s="58">
        <v>2</v>
      </c>
      <c r="G66" s="58">
        <v>9</v>
      </c>
    </row>
    <row r="67" spans="2:7" s="36" customFormat="1" ht="41.55" customHeight="1" x14ac:dyDescent="0.25">
      <c r="B67" s="86" t="s">
        <v>374</v>
      </c>
      <c r="C67" s="33" t="s">
        <v>209</v>
      </c>
      <c r="D67" s="66">
        <v>21</v>
      </c>
      <c r="E67" s="66">
        <v>64</v>
      </c>
      <c r="F67" s="66">
        <v>54</v>
      </c>
      <c r="G67" s="66">
        <v>26</v>
      </c>
    </row>
    <row r="68" spans="2:7" ht="30" customHeight="1" x14ac:dyDescent="0.25">
      <c r="B68" s="30" t="s">
        <v>204</v>
      </c>
      <c r="C68" s="30" t="s">
        <v>209</v>
      </c>
      <c r="D68" s="58">
        <v>20</v>
      </c>
      <c r="E68" s="58">
        <v>63</v>
      </c>
      <c r="F68" s="58">
        <v>54</v>
      </c>
      <c r="G68" s="58">
        <v>18</v>
      </c>
    </row>
    <row r="69" spans="2:7" ht="30" customHeight="1" x14ac:dyDescent="0.25">
      <c r="B69" s="30" t="s">
        <v>205</v>
      </c>
      <c r="C69" s="30" t="s">
        <v>209</v>
      </c>
      <c r="D69" s="58">
        <v>1</v>
      </c>
      <c r="E69" s="58">
        <v>1</v>
      </c>
      <c r="F69" s="58">
        <v>0</v>
      </c>
      <c r="G69" s="58">
        <v>8</v>
      </c>
    </row>
    <row r="70" spans="2:7" ht="72.45" customHeight="1" x14ac:dyDescent="0.25">
      <c r="B70" s="86" t="s">
        <v>372</v>
      </c>
      <c r="C70" s="33" t="s">
        <v>209</v>
      </c>
      <c r="D70" s="66">
        <v>46</v>
      </c>
      <c r="E70" s="66">
        <v>33</v>
      </c>
      <c r="F70" s="66">
        <v>38</v>
      </c>
      <c r="G70" s="66">
        <v>9</v>
      </c>
    </row>
    <row r="71" spans="2:7" ht="30" customHeight="1" x14ac:dyDescent="0.25">
      <c r="B71" s="30" t="s">
        <v>204</v>
      </c>
      <c r="C71" s="30" t="s">
        <v>209</v>
      </c>
      <c r="D71" s="58">
        <v>46</v>
      </c>
      <c r="E71" s="58">
        <v>33</v>
      </c>
      <c r="F71" s="58">
        <v>38</v>
      </c>
      <c r="G71" s="58">
        <v>9</v>
      </c>
    </row>
    <row r="72" spans="2:7" ht="30" customHeight="1" x14ac:dyDescent="0.25">
      <c r="B72" s="30" t="s">
        <v>205</v>
      </c>
      <c r="C72" s="30" t="s">
        <v>209</v>
      </c>
      <c r="D72" s="58">
        <v>0</v>
      </c>
      <c r="E72" s="58">
        <v>0</v>
      </c>
      <c r="F72" s="58">
        <v>0</v>
      </c>
      <c r="G72" s="58">
        <v>0</v>
      </c>
    </row>
    <row r="73" spans="2:7" ht="30" customHeight="1" x14ac:dyDescent="0.25">
      <c r="B73" s="30"/>
      <c r="C73" s="30"/>
      <c r="D73" s="58"/>
      <c r="E73" s="58"/>
      <c r="F73" s="58"/>
      <c r="G73" s="58"/>
    </row>
    <row r="74" spans="2:7" ht="30" customHeight="1" x14ac:dyDescent="0.25">
      <c r="B74" s="137" t="s">
        <v>375</v>
      </c>
      <c r="C74" s="137"/>
      <c r="D74" s="137"/>
      <c r="E74" s="137"/>
      <c r="F74" s="137"/>
      <c r="G74" s="137"/>
    </row>
    <row r="75" spans="2:7" s="36" customFormat="1" ht="35.549999999999997" customHeight="1" x14ac:dyDescent="0.25">
      <c r="B75" s="86" t="s">
        <v>376</v>
      </c>
      <c r="C75" s="33" t="s">
        <v>177</v>
      </c>
      <c r="D75" s="66">
        <v>64</v>
      </c>
      <c r="E75" s="66">
        <v>55</v>
      </c>
      <c r="F75" s="66">
        <v>42</v>
      </c>
      <c r="G75" s="66">
        <v>24</v>
      </c>
    </row>
    <row r="76" spans="2:7" ht="30" customHeight="1" x14ac:dyDescent="0.25">
      <c r="B76" s="30" t="s">
        <v>204</v>
      </c>
      <c r="C76" s="30" t="s">
        <v>177</v>
      </c>
      <c r="D76" s="58">
        <v>69</v>
      </c>
      <c r="E76" s="58">
        <v>54</v>
      </c>
      <c r="F76" s="58">
        <v>42</v>
      </c>
      <c r="G76" s="58">
        <v>18</v>
      </c>
    </row>
    <row r="77" spans="2:7" ht="30" customHeight="1" x14ac:dyDescent="0.25">
      <c r="B77" s="30" t="s">
        <v>205</v>
      </c>
      <c r="C77" s="30" t="s">
        <v>177</v>
      </c>
      <c r="D77" s="58">
        <v>50</v>
      </c>
      <c r="E77" s="58">
        <v>100</v>
      </c>
      <c r="F77" s="58">
        <v>0</v>
      </c>
      <c r="G77" s="58">
        <v>89</v>
      </c>
    </row>
    <row r="78" spans="2:7" s="36" customFormat="1" ht="30" customHeight="1" x14ac:dyDescent="0.25">
      <c r="B78" s="89" t="s">
        <v>377</v>
      </c>
      <c r="C78" s="33" t="s">
        <v>177</v>
      </c>
      <c r="D78" s="66">
        <v>242</v>
      </c>
      <c r="E78" s="66">
        <v>157</v>
      </c>
      <c r="F78" s="66">
        <v>59</v>
      </c>
      <c r="G78" s="66">
        <v>17</v>
      </c>
    </row>
    <row r="79" spans="2:7" ht="30" customHeight="1" x14ac:dyDescent="0.25">
      <c r="B79" s="30" t="s">
        <v>204</v>
      </c>
      <c r="C79" s="30" t="s">
        <v>177</v>
      </c>
      <c r="D79" s="58">
        <v>242</v>
      </c>
      <c r="E79" s="58">
        <v>165</v>
      </c>
      <c r="F79" s="58">
        <v>60</v>
      </c>
      <c r="G79" s="58">
        <v>17</v>
      </c>
    </row>
    <row r="80" spans="2:7" ht="30" customHeight="1" x14ac:dyDescent="0.25">
      <c r="B80" s="30" t="s">
        <v>205</v>
      </c>
      <c r="C80" s="30" t="s">
        <v>177</v>
      </c>
      <c r="D80" s="58">
        <v>0</v>
      </c>
      <c r="E80" s="58">
        <v>0</v>
      </c>
      <c r="F80" s="58">
        <v>0</v>
      </c>
      <c r="G80" s="58">
        <v>0</v>
      </c>
    </row>
    <row r="81" spans="2:7" ht="30" customHeight="1" x14ac:dyDescent="0.25">
      <c r="B81" s="30"/>
      <c r="C81" s="30"/>
      <c r="D81" s="58"/>
      <c r="E81" s="58"/>
      <c r="F81" s="58"/>
      <c r="G81" s="58"/>
    </row>
    <row r="82" spans="2:7" ht="30" customHeight="1" x14ac:dyDescent="0.25">
      <c r="B82" s="137" t="s">
        <v>384</v>
      </c>
      <c r="C82" s="137"/>
      <c r="D82" s="137"/>
      <c r="E82" s="137"/>
      <c r="F82" s="137"/>
      <c r="G82" s="137"/>
    </row>
    <row r="83" spans="2:7" ht="30" customHeight="1" x14ac:dyDescent="0.25">
      <c r="B83" s="55" t="s">
        <v>385</v>
      </c>
      <c r="C83" s="30" t="s">
        <v>201</v>
      </c>
      <c r="D83" s="58">
        <v>455</v>
      </c>
      <c r="E83" s="58">
        <v>662</v>
      </c>
      <c r="F83" s="58">
        <v>861</v>
      </c>
      <c r="G83" s="58">
        <v>756</v>
      </c>
    </row>
    <row r="84" spans="2:7" ht="30" customHeight="1" x14ac:dyDescent="0.25">
      <c r="B84" s="55" t="s">
        <v>386</v>
      </c>
      <c r="C84" s="30" t="s">
        <v>177</v>
      </c>
      <c r="D84" s="58">
        <v>31</v>
      </c>
      <c r="E84" s="58">
        <v>34</v>
      </c>
      <c r="F84" s="58">
        <v>34</v>
      </c>
      <c r="G84" s="58">
        <v>21</v>
      </c>
    </row>
    <row r="85" spans="2:7" ht="30" customHeight="1" x14ac:dyDescent="0.25">
      <c r="C85" s="38"/>
      <c r="D85" s="38"/>
      <c r="E85" s="38"/>
      <c r="F85" s="38"/>
      <c r="G85" s="38"/>
    </row>
    <row r="86" spans="2:7" ht="30" customHeight="1" x14ac:dyDescent="0.25">
      <c r="B86" s="137" t="s">
        <v>468</v>
      </c>
      <c r="C86" s="137"/>
      <c r="D86" s="137"/>
      <c r="E86" s="137"/>
      <c r="F86" s="137"/>
      <c r="G86" s="137"/>
    </row>
    <row r="87" spans="2:7" ht="30" customHeight="1" x14ac:dyDescent="0.25">
      <c r="B87" s="115" t="s">
        <v>469</v>
      </c>
      <c r="C87" s="33"/>
      <c r="D87" s="66"/>
      <c r="E87" s="66"/>
      <c r="F87" s="66"/>
      <c r="G87" s="66"/>
    </row>
    <row r="88" spans="2:7" ht="30" customHeight="1" x14ac:dyDescent="0.25">
      <c r="B88" s="68" t="s">
        <v>204</v>
      </c>
      <c r="C88" s="39" t="s">
        <v>220</v>
      </c>
      <c r="D88" s="58" t="s">
        <v>221</v>
      </c>
      <c r="E88" s="58" t="s">
        <v>221</v>
      </c>
      <c r="F88" s="58">
        <v>286774</v>
      </c>
      <c r="G88" s="58">
        <v>292964</v>
      </c>
    </row>
    <row r="89" spans="2:7" ht="30" customHeight="1" x14ac:dyDescent="0.25">
      <c r="B89" s="68" t="s">
        <v>205</v>
      </c>
      <c r="C89" s="39" t="s">
        <v>220</v>
      </c>
      <c r="D89" s="58" t="s">
        <v>221</v>
      </c>
      <c r="E89" s="58" t="s">
        <v>221</v>
      </c>
      <c r="F89" s="58">
        <v>318287</v>
      </c>
      <c r="G89" s="58">
        <v>333450</v>
      </c>
    </row>
    <row r="90" spans="2:7" ht="30" customHeight="1" x14ac:dyDescent="0.25">
      <c r="B90" s="68" t="s">
        <v>219</v>
      </c>
      <c r="C90" s="39" t="s">
        <v>177</v>
      </c>
      <c r="D90" s="58" t="s">
        <v>221</v>
      </c>
      <c r="E90" s="58" t="s">
        <v>221</v>
      </c>
      <c r="F90" s="58">
        <v>111</v>
      </c>
      <c r="G90" s="58">
        <v>114</v>
      </c>
    </row>
    <row r="91" spans="2:7" ht="30" customHeight="1" x14ac:dyDescent="0.25">
      <c r="B91" s="115" t="s">
        <v>470</v>
      </c>
      <c r="E91" s="38"/>
      <c r="F91" s="58"/>
      <c r="G91" s="58"/>
    </row>
    <row r="92" spans="2:7" ht="30" customHeight="1" x14ac:dyDescent="0.25">
      <c r="B92" s="68" t="s">
        <v>204</v>
      </c>
      <c r="C92" s="39" t="s">
        <v>220</v>
      </c>
      <c r="D92" s="58" t="s">
        <v>221</v>
      </c>
      <c r="E92" s="58" t="s">
        <v>221</v>
      </c>
      <c r="F92" s="58">
        <v>129854</v>
      </c>
      <c r="G92" s="58">
        <v>150801</v>
      </c>
    </row>
    <row r="93" spans="2:7" ht="30" customHeight="1" x14ac:dyDescent="0.25">
      <c r="B93" s="68" t="s">
        <v>205</v>
      </c>
      <c r="C93" s="39" t="s">
        <v>220</v>
      </c>
      <c r="D93" s="58" t="s">
        <v>221</v>
      </c>
      <c r="E93" s="58" t="s">
        <v>221</v>
      </c>
      <c r="F93" s="58">
        <v>158626</v>
      </c>
      <c r="G93" s="58">
        <v>181750</v>
      </c>
    </row>
    <row r="94" spans="2:7" ht="30" customHeight="1" x14ac:dyDescent="0.25">
      <c r="B94" s="68" t="s">
        <v>219</v>
      </c>
      <c r="C94" s="39" t="s">
        <v>177</v>
      </c>
      <c r="D94" s="58" t="s">
        <v>221</v>
      </c>
      <c r="E94" s="58" t="s">
        <v>221</v>
      </c>
      <c r="F94" s="58">
        <v>122</v>
      </c>
      <c r="G94" s="58">
        <v>121</v>
      </c>
    </row>
    <row r="95" spans="2:7" ht="30" customHeight="1" x14ac:dyDescent="0.25">
      <c r="B95" s="115" t="s">
        <v>471</v>
      </c>
      <c r="E95" s="38"/>
      <c r="F95" s="58"/>
      <c r="G95" s="58"/>
    </row>
    <row r="96" spans="2:7" ht="30" customHeight="1" x14ac:dyDescent="0.25">
      <c r="B96" s="68" t="s">
        <v>204</v>
      </c>
      <c r="C96" s="39" t="s">
        <v>220</v>
      </c>
      <c r="D96" s="58" t="s">
        <v>221</v>
      </c>
      <c r="E96" s="58" t="s">
        <v>221</v>
      </c>
      <c r="F96" s="58">
        <v>95000</v>
      </c>
      <c r="G96" s="58" t="s">
        <v>221</v>
      </c>
    </row>
    <row r="97" spans="2:7" ht="30" customHeight="1" x14ac:dyDescent="0.25">
      <c r="B97" s="68" t="s">
        <v>205</v>
      </c>
      <c r="C97" s="39" t="s">
        <v>220</v>
      </c>
      <c r="D97" s="58" t="s">
        <v>221</v>
      </c>
      <c r="E97" s="58" t="s">
        <v>221</v>
      </c>
      <c r="F97" s="58">
        <v>95000</v>
      </c>
      <c r="G97" s="58" t="s">
        <v>221</v>
      </c>
    </row>
    <row r="98" spans="2:7" ht="30" customHeight="1" x14ac:dyDescent="0.25">
      <c r="B98" s="68" t="s">
        <v>219</v>
      </c>
      <c r="C98" s="39" t="s">
        <v>177</v>
      </c>
      <c r="D98" s="58" t="s">
        <v>221</v>
      </c>
      <c r="E98" s="58" t="s">
        <v>221</v>
      </c>
      <c r="F98" s="58">
        <v>100</v>
      </c>
      <c r="G98" s="58" t="s">
        <v>221</v>
      </c>
    </row>
    <row r="99" spans="2:7" ht="30" customHeight="1" x14ac:dyDescent="0.25">
      <c r="B99" s="115" t="s">
        <v>472</v>
      </c>
      <c r="F99" s="58"/>
      <c r="G99" s="58"/>
    </row>
    <row r="100" spans="2:7" ht="30" customHeight="1" x14ac:dyDescent="0.25">
      <c r="B100" s="68" t="s">
        <v>204</v>
      </c>
      <c r="C100" s="39" t="s">
        <v>220</v>
      </c>
      <c r="D100" s="58" t="s">
        <v>221</v>
      </c>
      <c r="E100" s="58" t="s">
        <v>221</v>
      </c>
      <c r="F100" s="58">
        <v>80000</v>
      </c>
      <c r="G100" s="58">
        <v>95000</v>
      </c>
    </row>
    <row r="101" spans="2:7" ht="30" customHeight="1" x14ac:dyDescent="0.25">
      <c r="B101" s="68" t="s">
        <v>205</v>
      </c>
      <c r="C101" s="39" t="s">
        <v>220</v>
      </c>
      <c r="D101" s="58" t="s">
        <v>221</v>
      </c>
      <c r="E101" s="58" t="s">
        <v>221</v>
      </c>
      <c r="F101" s="58">
        <v>90892</v>
      </c>
      <c r="G101" s="58" t="s">
        <v>473</v>
      </c>
    </row>
    <row r="102" spans="2:7" ht="30" customHeight="1" x14ac:dyDescent="0.25">
      <c r="B102" s="68" t="s">
        <v>219</v>
      </c>
      <c r="C102" s="39" t="s">
        <v>177</v>
      </c>
      <c r="D102" s="58" t="s">
        <v>221</v>
      </c>
      <c r="E102" s="58" t="s">
        <v>221</v>
      </c>
      <c r="F102" s="58">
        <v>111</v>
      </c>
      <c r="G102" s="58">
        <v>100</v>
      </c>
    </row>
    <row r="103" spans="2:7" ht="30" customHeight="1" x14ac:dyDescent="0.25"/>
    <row r="104" spans="2:7" ht="30" customHeight="1" x14ac:dyDescent="0.25">
      <c r="B104" s="137" t="s">
        <v>222</v>
      </c>
      <c r="C104" s="137"/>
      <c r="D104" s="137"/>
      <c r="E104" s="137"/>
      <c r="F104" s="137"/>
      <c r="G104" s="137"/>
    </row>
    <row r="105" spans="2:7" ht="30" customHeight="1" x14ac:dyDescent="0.25">
      <c r="B105" s="115" t="s">
        <v>474</v>
      </c>
      <c r="C105" s="33"/>
      <c r="D105" s="66"/>
      <c r="E105" s="66"/>
      <c r="F105" s="66"/>
      <c r="G105" s="66"/>
    </row>
    <row r="106" spans="2:7" ht="30" customHeight="1" x14ac:dyDescent="0.25">
      <c r="B106" s="92" t="s">
        <v>204</v>
      </c>
      <c r="C106" s="93" t="s">
        <v>220</v>
      </c>
      <c r="D106" s="58" t="s">
        <v>221</v>
      </c>
      <c r="E106" s="58" t="s">
        <v>221</v>
      </c>
      <c r="F106" s="69">
        <v>1596629</v>
      </c>
      <c r="G106" s="69">
        <v>1439052</v>
      </c>
    </row>
    <row r="107" spans="2:7" ht="30" customHeight="1" x14ac:dyDescent="0.25">
      <c r="B107" s="92" t="s">
        <v>205</v>
      </c>
      <c r="C107" s="93" t="s">
        <v>220</v>
      </c>
      <c r="D107" s="58" t="s">
        <v>221</v>
      </c>
      <c r="E107" s="58" t="s">
        <v>221</v>
      </c>
      <c r="F107" s="69">
        <v>1864495</v>
      </c>
      <c r="G107" s="69">
        <v>2031958</v>
      </c>
    </row>
    <row r="108" spans="2:7" ht="30" customHeight="1" x14ac:dyDescent="0.25">
      <c r="B108" s="92" t="s">
        <v>219</v>
      </c>
      <c r="C108" s="93" t="s">
        <v>177</v>
      </c>
      <c r="D108" s="58" t="s">
        <v>221</v>
      </c>
      <c r="E108" s="58" t="s">
        <v>221</v>
      </c>
      <c r="F108" s="58">
        <v>117</v>
      </c>
      <c r="G108" s="58">
        <v>141</v>
      </c>
    </row>
    <row r="109" spans="2:7" ht="30" customHeight="1" x14ac:dyDescent="0.25">
      <c r="B109" s="115" t="s">
        <v>475</v>
      </c>
      <c r="E109" s="38"/>
      <c r="F109" s="58"/>
      <c r="G109" s="58"/>
    </row>
    <row r="110" spans="2:7" ht="29.55" customHeight="1" x14ac:dyDescent="0.25">
      <c r="B110" s="92" t="s">
        <v>204</v>
      </c>
      <c r="C110" s="93" t="s">
        <v>220</v>
      </c>
      <c r="D110" s="58" t="s">
        <v>221</v>
      </c>
      <c r="E110" s="58" t="s">
        <v>221</v>
      </c>
      <c r="F110" s="69">
        <v>356275</v>
      </c>
      <c r="G110" s="69">
        <v>547243</v>
      </c>
    </row>
    <row r="111" spans="2:7" ht="30" customHeight="1" x14ac:dyDescent="0.25">
      <c r="B111" s="92" t="s">
        <v>205</v>
      </c>
      <c r="C111" s="93" t="s">
        <v>220</v>
      </c>
      <c r="D111" s="58" t="s">
        <v>221</v>
      </c>
      <c r="E111" s="58" t="s">
        <v>221</v>
      </c>
      <c r="F111" s="69">
        <v>384090</v>
      </c>
      <c r="G111" s="69">
        <v>406080</v>
      </c>
    </row>
    <row r="112" spans="2:7" ht="30" customHeight="1" x14ac:dyDescent="0.25">
      <c r="B112" s="92" t="s">
        <v>219</v>
      </c>
      <c r="C112" s="93" t="s">
        <v>177</v>
      </c>
      <c r="D112" s="58" t="s">
        <v>221</v>
      </c>
      <c r="E112" s="58" t="s">
        <v>221</v>
      </c>
      <c r="F112" s="58">
        <v>108</v>
      </c>
      <c r="G112" s="58">
        <v>74</v>
      </c>
    </row>
    <row r="113" spans="2:7" ht="30" customHeight="1" x14ac:dyDescent="0.25">
      <c r="B113" s="115" t="s">
        <v>476</v>
      </c>
      <c r="E113" s="38"/>
      <c r="F113" s="58"/>
      <c r="G113" s="58"/>
    </row>
    <row r="114" spans="2:7" ht="30" customHeight="1" x14ac:dyDescent="0.25">
      <c r="B114" s="92" t="s">
        <v>204</v>
      </c>
      <c r="C114" s="93" t="s">
        <v>220</v>
      </c>
      <c r="D114" s="58" t="s">
        <v>221</v>
      </c>
      <c r="E114" s="58" t="s">
        <v>221</v>
      </c>
      <c r="F114" s="58" t="s">
        <v>221</v>
      </c>
      <c r="G114" s="58">
        <v>57692</v>
      </c>
    </row>
    <row r="115" spans="2:7" ht="30" customHeight="1" x14ac:dyDescent="0.25">
      <c r="B115" s="92" t="s">
        <v>205</v>
      </c>
      <c r="C115" s="93" t="s">
        <v>220</v>
      </c>
      <c r="D115" s="58" t="s">
        <v>221</v>
      </c>
      <c r="E115" s="58" t="s">
        <v>221</v>
      </c>
      <c r="F115" s="69">
        <v>20000</v>
      </c>
      <c r="G115" s="58">
        <v>57692</v>
      </c>
    </row>
    <row r="116" spans="2:7" ht="30" customHeight="1" x14ac:dyDescent="0.25">
      <c r="B116" s="92" t="s">
        <v>219</v>
      </c>
      <c r="C116" s="93" t="s">
        <v>177</v>
      </c>
      <c r="D116" s="58" t="s">
        <v>221</v>
      </c>
      <c r="E116" s="58" t="s">
        <v>221</v>
      </c>
      <c r="F116" s="58" t="s">
        <v>221</v>
      </c>
      <c r="G116" s="58">
        <v>100</v>
      </c>
    </row>
    <row r="117" spans="2:7" ht="30" customHeight="1" x14ac:dyDescent="0.25">
      <c r="B117" s="115" t="s">
        <v>477</v>
      </c>
      <c r="F117" s="58"/>
      <c r="G117" s="58"/>
    </row>
    <row r="118" spans="2:7" ht="30" customHeight="1" x14ac:dyDescent="0.25">
      <c r="B118" s="92" t="s">
        <v>204</v>
      </c>
      <c r="C118" s="93" t="s">
        <v>220</v>
      </c>
      <c r="D118" s="58" t="s">
        <v>221</v>
      </c>
      <c r="E118" s="58" t="s">
        <v>221</v>
      </c>
      <c r="F118" s="69">
        <v>94949</v>
      </c>
      <c r="G118" s="69">
        <v>185816</v>
      </c>
    </row>
    <row r="119" spans="2:7" ht="30" customHeight="1" x14ac:dyDescent="0.25">
      <c r="B119" s="92" t="s">
        <v>205</v>
      </c>
      <c r="C119" s="93" t="s">
        <v>220</v>
      </c>
      <c r="D119" s="58" t="s">
        <v>221</v>
      </c>
      <c r="E119" s="58" t="s">
        <v>221</v>
      </c>
      <c r="F119" s="69">
        <v>118682</v>
      </c>
      <c r="G119" s="69">
        <v>207500</v>
      </c>
    </row>
    <row r="120" spans="2:7" ht="30" customHeight="1" x14ac:dyDescent="0.25">
      <c r="B120" s="92" t="s">
        <v>219</v>
      </c>
      <c r="C120" s="93" t="s">
        <v>177</v>
      </c>
      <c r="D120" s="58" t="s">
        <v>221</v>
      </c>
      <c r="E120" s="58" t="s">
        <v>221</v>
      </c>
      <c r="F120" s="58">
        <v>125</v>
      </c>
      <c r="G120" s="58">
        <v>112</v>
      </c>
    </row>
    <row r="121" spans="2:7" ht="30" customHeight="1" x14ac:dyDescent="0.25"/>
    <row r="122" spans="2:7" ht="30" customHeight="1" x14ac:dyDescent="0.25">
      <c r="B122" s="137" t="s">
        <v>401</v>
      </c>
      <c r="C122" s="137"/>
      <c r="D122" s="137"/>
      <c r="E122" s="137"/>
      <c r="F122" s="137"/>
      <c r="G122" s="137"/>
    </row>
    <row r="123" spans="2:7" ht="30" customHeight="1" x14ac:dyDescent="0.25">
      <c r="B123" s="32" t="s">
        <v>389</v>
      </c>
      <c r="C123" s="93" t="s">
        <v>220</v>
      </c>
      <c r="D123" s="69">
        <v>156925</v>
      </c>
      <c r="E123" s="69">
        <v>160625</v>
      </c>
      <c r="F123" s="69">
        <v>174382</v>
      </c>
      <c r="G123" s="69">
        <v>195256</v>
      </c>
    </row>
    <row r="124" spans="2:7" ht="30" customHeight="1" x14ac:dyDescent="0.25">
      <c r="B124" s="32" t="s">
        <v>390</v>
      </c>
      <c r="D124" s="69" t="s">
        <v>400</v>
      </c>
      <c r="E124" s="69" t="s">
        <v>400</v>
      </c>
      <c r="F124" s="69" t="s">
        <v>400</v>
      </c>
      <c r="G124" s="69" t="s">
        <v>400</v>
      </c>
    </row>
    <row r="125" spans="2:7" ht="30" customHeight="1" x14ac:dyDescent="0.25">
      <c r="B125" s="30" t="s">
        <v>204</v>
      </c>
      <c r="C125" s="93" t="s">
        <v>220</v>
      </c>
      <c r="D125" s="69">
        <v>137072</v>
      </c>
      <c r="E125" s="69">
        <v>139467</v>
      </c>
      <c r="F125" s="69">
        <v>155009</v>
      </c>
      <c r="G125" s="69">
        <v>175503</v>
      </c>
    </row>
    <row r="126" spans="2:7" ht="30" customHeight="1" x14ac:dyDescent="0.25">
      <c r="B126" s="30" t="s">
        <v>205</v>
      </c>
      <c r="C126" s="93" t="s">
        <v>220</v>
      </c>
      <c r="D126" s="69">
        <v>170948</v>
      </c>
      <c r="E126" s="69">
        <v>177050</v>
      </c>
      <c r="F126" s="69">
        <v>192122</v>
      </c>
      <c r="G126" s="69">
        <v>214525</v>
      </c>
    </row>
    <row r="127" spans="2:7" ht="30" customHeight="1" x14ac:dyDescent="0.25">
      <c r="B127" s="32" t="s">
        <v>391</v>
      </c>
      <c r="D127" s="69" t="s">
        <v>400</v>
      </c>
      <c r="E127" s="69" t="s">
        <v>400</v>
      </c>
      <c r="F127" s="69" t="s">
        <v>400</v>
      </c>
      <c r="G127" s="69" t="s">
        <v>400</v>
      </c>
    </row>
    <row r="128" spans="2:7" ht="30" customHeight="1" x14ac:dyDescent="0.25">
      <c r="B128" s="30" t="s">
        <v>392</v>
      </c>
      <c r="C128" s="93" t="s">
        <v>220</v>
      </c>
      <c r="D128" s="69">
        <v>97063</v>
      </c>
      <c r="E128" s="69">
        <v>102067</v>
      </c>
      <c r="F128" s="69">
        <v>118187</v>
      </c>
      <c r="G128" s="69">
        <v>138399</v>
      </c>
    </row>
    <row r="129" spans="2:7" ht="30" customHeight="1" x14ac:dyDescent="0.25">
      <c r="B129" s="30" t="s">
        <v>393</v>
      </c>
      <c r="C129" s="93" t="s">
        <v>220</v>
      </c>
      <c r="D129" s="69">
        <v>172852</v>
      </c>
      <c r="E129" s="69">
        <v>175360</v>
      </c>
      <c r="F129" s="69">
        <v>190287</v>
      </c>
      <c r="G129" s="69">
        <v>213464</v>
      </c>
    </row>
    <row r="130" spans="2:7" ht="30" customHeight="1" x14ac:dyDescent="0.25">
      <c r="B130" s="30" t="s">
        <v>394</v>
      </c>
      <c r="C130" s="93" t="s">
        <v>220</v>
      </c>
      <c r="D130" s="69">
        <v>148641</v>
      </c>
      <c r="E130" s="69">
        <v>147349</v>
      </c>
      <c r="F130" s="69">
        <v>166603</v>
      </c>
      <c r="G130" s="69">
        <v>184793</v>
      </c>
    </row>
    <row r="131" spans="2:7" ht="30" customHeight="1" x14ac:dyDescent="0.25">
      <c r="B131" s="32" t="s">
        <v>395</v>
      </c>
      <c r="D131" s="69" t="s">
        <v>400</v>
      </c>
      <c r="E131" s="69" t="s">
        <v>400</v>
      </c>
      <c r="F131" s="69" t="s">
        <v>400</v>
      </c>
      <c r="G131" s="69" t="s">
        <v>400</v>
      </c>
    </row>
    <row r="132" spans="2:7" ht="30" customHeight="1" x14ac:dyDescent="0.25">
      <c r="B132" s="30" t="s">
        <v>396</v>
      </c>
      <c r="C132" s="93" t="s">
        <v>220</v>
      </c>
      <c r="D132" s="69">
        <v>293891</v>
      </c>
      <c r="E132" s="69">
        <v>292372</v>
      </c>
      <c r="F132" s="69">
        <v>306517</v>
      </c>
      <c r="G132" s="69">
        <v>317634</v>
      </c>
    </row>
    <row r="133" spans="2:7" ht="30" customHeight="1" x14ac:dyDescent="0.25">
      <c r="B133" s="30" t="s">
        <v>397</v>
      </c>
      <c r="C133" s="93" t="s">
        <v>220</v>
      </c>
      <c r="D133" s="69">
        <v>115794</v>
      </c>
      <c r="E133" s="69">
        <v>126424</v>
      </c>
      <c r="F133" s="69">
        <v>143191</v>
      </c>
      <c r="G133" s="69">
        <v>164607</v>
      </c>
    </row>
    <row r="134" spans="2:7" ht="30" customHeight="1" x14ac:dyDescent="0.25">
      <c r="B134" s="30" t="s">
        <v>398</v>
      </c>
      <c r="C134" s="93" t="s">
        <v>220</v>
      </c>
      <c r="D134" s="69" t="s">
        <v>221</v>
      </c>
      <c r="E134" s="69" t="s">
        <v>221</v>
      </c>
      <c r="F134" s="69">
        <v>95000</v>
      </c>
      <c r="G134" s="69" t="s">
        <v>221</v>
      </c>
    </row>
    <row r="135" spans="2:7" ht="28.05" customHeight="1" x14ac:dyDescent="0.25">
      <c r="B135" s="30" t="s">
        <v>399</v>
      </c>
      <c r="C135" s="93" t="s">
        <v>220</v>
      </c>
      <c r="D135" s="69">
        <v>75693</v>
      </c>
      <c r="E135" s="69">
        <v>71268</v>
      </c>
      <c r="F135" s="69">
        <v>90424</v>
      </c>
      <c r="G135" s="69">
        <v>94706</v>
      </c>
    </row>
    <row r="136" spans="2:7" ht="30" customHeight="1" x14ac:dyDescent="0.25"/>
    <row r="137" spans="2:7" ht="30" customHeight="1" x14ac:dyDescent="0.25">
      <c r="B137" s="137" t="s">
        <v>223</v>
      </c>
      <c r="C137" s="137"/>
      <c r="D137" s="137"/>
      <c r="E137" s="137"/>
      <c r="F137" s="137"/>
      <c r="G137" s="137"/>
    </row>
    <row r="138" spans="2:7" ht="55.05" customHeight="1" x14ac:dyDescent="0.25">
      <c r="B138" s="90" t="s">
        <v>57</v>
      </c>
      <c r="C138" s="91" t="s">
        <v>220</v>
      </c>
      <c r="D138" s="73">
        <v>43760471</v>
      </c>
      <c r="E138" s="73">
        <v>34969932</v>
      </c>
      <c r="F138" s="73">
        <v>155416037</v>
      </c>
      <c r="G138" s="73">
        <v>133415304</v>
      </c>
    </row>
    <row r="139" spans="2:7" ht="30" customHeight="1" x14ac:dyDescent="0.25">
      <c r="B139" s="92" t="s">
        <v>224</v>
      </c>
      <c r="C139" s="93" t="s">
        <v>220</v>
      </c>
      <c r="D139" s="69">
        <v>2215898</v>
      </c>
      <c r="E139" s="69">
        <v>71014</v>
      </c>
      <c r="F139" s="69">
        <v>28300</v>
      </c>
      <c r="G139" s="69">
        <v>193500</v>
      </c>
    </row>
    <row r="140" spans="2:7" ht="30" customHeight="1" x14ac:dyDescent="0.25">
      <c r="B140" s="92" t="s">
        <v>225</v>
      </c>
      <c r="C140" s="93" t="s">
        <v>220</v>
      </c>
      <c r="D140" s="69">
        <v>29745519</v>
      </c>
      <c r="E140" s="69">
        <v>17122963</v>
      </c>
      <c r="F140" s="69">
        <v>129436609</v>
      </c>
      <c r="G140" s="69">
        <v>73858245</v>
      </c>
    </row>
    <row r="141" spans="2:7" ht="30" customHeight="1" x14ac:dyDescent="0.25">
      <c r="B141" s="92" t="s">
        <v>226</v>
      </c>
      <c r="C141" s="93" t="s">
        <v>220</v>
      </c>
      <c r="D141" s="69">
        <v>709426</v>
      </c>
      <c r="E141" s="69">
        <v>985000</v>
      </c>
      <c r="F141" s="69">
        <v>767500</v>
      </c>
      <c r="G141" s="69">
        <v>835000</v>
      </c>
    </row>
    <row r="142" spans="2:7" ht="30" customHeight="1" x14ac:dyDescent="0.25">
      <c r="B142" s="92" t="s">
        <v>227</v>
      </c>
      <c r="C142" s="93" t="s">
        <v>220</v>
      </c>
      <c r="D142" s="69">
        <v>11089627</v>
      </c>
      <c r="E142" s="69">
        <v>16790955</v>
      </c>
      <c r="F142" s="69">
        <v>25183629</v>
      </c>
      <c r="G142" s="69">
        <v>58528559</v>
      </c>
    </row>
    <row r="143" spans="2:7" ht="30" customHeight="1" x14ac:dyDescent="0.25"/>
    <row r="144" spans="2:7" ht="30" customHeight="1" x14ac:dyDescent="0.25">
      <c r="B144" s="137" t="s">
        <v>380</v>
      </c>
      <c r="C144" s="137"/>
      <c r="D144" s="137"/>
      <c r="E144" s="137"/>
      <c r="F144" s="137"/>
      <c r="G144" s="137"/>
    </row>
    <row r="145" spans="2:7" ht="30" customHeight="1" x14ac:dyDescent="0.25">
      <c r="B145" s="87" t="s">
        <v>136</v>
      </c>
      <c r="C145" s="93" t="s">
        <v>382</v>
      </c>
      <c r="D145" s="69">
        <v>12600</v>
      </c>
      <c r="E145" s="69">
        <v>15800</v>
      </c>
      <c r="F145" s="69">
        <v>15900</v>
      </c>
      <c r="G145" s="69">
        <v>49200</v>
      </c>
    </row>
    <row r="146" spans="2:7" ht="30" customHeight="1" x14ac:dyDescent="0.25">
      <c r="B146" s="87" t="s">
        <v>381</v>
      </c>
      <c r="C146" s="93" t="s">
        <v>382</v>
      </c>
      <c r="D146" s="87">
        <v>8.5399999999999991</v>
      </c>
      <c r="E146" s="87">
        <v>8.2200000000000006</v>
      </c>
      <c r="F146" s="87">
        <v>6.32</v>
      </c>
      <c r="G146" s="87">
        <v>13.57</v>
      </c>
    </row>
    <row r="147" spans="2:7" ht="30" customHeight="1" x14ac:dyDescent="0.25">
      <c r="B147" s="87"/>
      <c r="C147" s="93"/>
      <c r="D147" s="87"/>
      <c r="E147" s="87"/>
      <c r="F147" s="87"/>
      <c r="G147" s="87"/>
    </row>
    <row r="148" spans="2:7" ht="30" customHeight="1" x14ac:dyDescent="0.25">
      <c r="B148" s="137" t="s">
        <v>563</v>
      </c>
      <c r="C148" s="137"/>
      <c r="D148" s="137"/>
      <c r="E148" s="137"/>
      <c r="F148" s="137"/>
      <c r="G148" s="137"/>
    </row>
    <row r="149" spans="2:7" ht="30" customHeight="1" x14ac:dyDescent="0.25">
      <c r="B149" s="112" t="s">
        <v>560</v>
      </c>
      <c r="C149" s="93" t="s">
        <v>177</v>
      </c>
      <c r="D149" s="69">
        <v>27</v>
      </c>
      <c r="E149" s="69">
        <v>21</v>
      </c>
      <c r="F149" s="69">
        <v>40</v>
      </c>
      <c r="G149" s="69">
        <v>44</v>
      </c>
    </row>
    <row r="150" spans="2:7" ht="30" customHeight="1" x14ac:dyDescent="0.25">
      <c r="B150" s="112" t="s">
        <v>561</v>
      </c>
      <c r="C150" s="93" t="s">
        <v>177</v>
      </c>
      <c r="D150" s="87">
        <v>37</v>
      </c>
      <c r="E150" s="87">
        <v>35</v>
      </c>
      <c r="F150" s="87">
        <v>37</v>
      </c>
      <c r="G150" s="87">
        <v>39</v>
      </c>
    </row>
    <row r="151" spans="2:7" ht="30" customHeight="1" x14ac:dyDescent="0.25">
      <c r="B151" s="112" t="s">
        <v>562</v>
      </c>
      <c r="C151" s="93" t="s">
        <v>177</v>
      </c>
      <c r="D151" s="87">
        <v>47</v>
      </c>
      <c r="E151" s="87">
        <v>50</v>
      </c>
      <c r="F151" s="87">
        <v>53</v>
      </c>
      <c r="G151" s="87">
        <v>55</v>
      </c>
    </row>
    <row r="152" spans="2:7" ht="30" customHeight="1" x14ac:dyDescent="0.25"/>
    <row r="153" spans="2:7" ht="30" customHeight="1" x14ac:dyDescent="0.25">
      <c r="B153" s="137" t="s">
        <v>478</v>
      </c>
      <c r="C153" s="137"/>
      <c r="D153" s="137"/>
      <c r="E153" s="137"/>
      <c r="F153" s="137"/>
      <c r="G153" s="137"/>
    </row>
    <row r="154" spans="2:7" ht="31.5" customHeight="1" x14ac:dyDescent="0.25">
      <c r="B154" s="94" t="s">
        <v>564</v>
      </c>
      <c r="C154" s="93" t="s">
        <v>177</v>
      </c>
      <c r="D154" s="72">
        <v>0.02</v>
      </c>
      <c r="E154" s="72">
        <v>0.02</v>
      </c>
      <c r="F154" s="72">
        <v>0.02</v>
      </c>
      <c r="G154" s="72">
        <v>0</v>
      </c>
    </row>
    <row r="155" spans="2:7" ht="30" customHeight="1" x14ac:dyDescent="0.25"/>
    <row r="156" spans="2:7" ht="30" customHeight="1" x14ac:dyDescent="0.25"/>
    <row r="157" spans="2:7" ht="30" customHeight="1" x14ac:dyDescent="0.25"/>
    <row r="158" spans="2:7" ht="30" customHeight="1" x14ac:dyDescent="0.25"/>
    <row r="159" spans="2:7" ht="30" customHeight="1" x14ac:dyDescent="0.25"/>
    <row r="160" spans="2:7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</sheetData>
  <mergeCells count="15">
    <mergeCell ref="B148:G148"/>
    <mergeCell ref="B153:G153"/>
    <mergeCell ref="B6:G6"/>
    <mergeCell ref="B42:G42"/>
    <mergeCell ref="B55:G55"/>
    <mergeCell ref="B20:G20"/>
    <mergeCell ref="B86:G86"/>
    <mergeCell ref="B38:G38"/>
    <mergeCell ref="B60:G60"/>
    <mergeCell ref="B74:G74"/>
    <mergeCell ref="B144:G144"/>
    <mergeCell ref="B82:G82"/>
    <mergeCell ref="B122:G122"/>
    <mergeCell ref="B104:G104"/>
    <mergeCell ref="B137:G13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67E7-C76A-40AE-ABCD-2524F28DA764}">
  <dimension ref="A1:U96"/>
  <sheetViews>
    <sheetView showGridLines="0" zoomScale="60" zoomScaleNormal="60" zoomScaleSheetLayoutView="50" workbookViewId="0">
      <pane ySplit="4" topLeftCell="A17" activePane="bottomLeft" state="frozen"/>
      <selection pane="bottomLeft" activeCell="B26" sqref="B26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26.55" customHeight="1" x14ac:dyDescent="0.25">
      <c r="B5" s="41" t="s">
        <v>228</v>
      </c>
      <c r="C5" s="38"/>
      <c r="D5" s="38"/>
      <c r="E5" s="38"/>
      <c r="F5" s="38"/>
      <c r="G5" s="38"/>
    </row>
    <row r="6" spans="1:21" ht="26.55" customHeight="1" x14ac:dyDescent="0.25">
      <c r="B6" s="137" t="s">
        <v>484</v>
      </c>
      <c r="C6" s="137"/>
      <c r="D6" s="137"/>
      <c r="E6" s="137"/>
      <c r="F6" s="137"/>
      <c r="G6" s="137"/>
    </row>
    <row r="7" spans="1:21" ht="26.55" customHeight="1" x14ac:dyDescent="0.25">
      <c r="B7" s="9" t="s">
        <v>405</v>
      </c>
      <c r="C7" s="30" t="s">
        <v>382</v>
      </c>
      <c r="D7" s="69" t="s">
        <v>221</v>
      </c>
      <c r="E7" s="69" t="s">
        <v>221</v>
      </c>
      <c r="F7" s="69">
        <v>5000</v>
      </c>
      <c r="G7" s="69">
        <v>14606</v>
      </c>
    </row>
    <row r="8" spans="1:21" ht="26.55" customHeight="1" x14ac:dyDescent="0.25">
      <c r="B8" s="9" t="s">
        <v>406</v>
      </c>
      <c r="C8" s="30" t="s">
        <v>382</v>
      </c>
      <c r="D8" s="69" t="s">
        <v>221</v>
      </c>
      <c r="E8" s="69" t="s">
        <v>221</v>
      </c>
      <c r="F8" s="69" t="s">
        <v>221</v>
      </c>
      <c r="G8" s="69">
        <v>15795</v>
      </c>
    </row>
    <row r="9" spans="1:21" ht="26.55" customHeight="1" x14ac:dyDescent="0.25">
      <c r="B9" s="9" t="s">
        <v>407</v>
      </c>
      <c r="C9" s="30" t="s">
        <v>382</v>
      </c>
      <c r="D9" s="69" t="s">
        <v>221</v>
      </c>
      <c r="E9" s="69">
        <v>4792</v>
      </c>
      <c r="F9" s="69">
        <v>12521</v>
      </c>
      <c r="G9" s="69">
        <v>27726</v>
      </c>
    </row>
    <row r="10" spans="1:21" ht="26.55" customHeight="1" x14ac:dyDescent="0.25">
      <c r="B10" s="9" t="s">
        <v>408</v>
      </c>
      <c r="C10" s="30" t="s">
        <v>382</v>
      </c>
      <c r="D10" s="69">
        <v>20000</v>
      </c>
      <c r="E10" s="69">
        <v>50637</v>
      </c>
      <c r="F10" s="69">
        <v>74903</v>
      </c>
      <c r="G10" s="69">
        <v>55467</v>
      </c>
    </row>
    <row r="11" spans="1:21" ht="26.55" customHeight="1" x14ac:dyDescent="0.25">
      <c r="B11" s="9" t="s">
        <v>409</v>
      </c>
      <c r="C11" s="30" t="s">
        <v>382</v>
      </c>
      <c r="D11" s="69">
        <v>10000</v>
      </c>
      <c r="E11" s="69">
        <v>21299</v>
      </c>
      <c r="F11" s="69">
        <v>65861</v>
      </c>
      <c r="G11" s="69">
        <v>62171</v>
      </c>
    </row>
    <row r="12" spans="1:21" s="36" customFormat="1" ht="26.55" customHeight="1" x14ac:dyDescent="0.25">
      <c r="B12" s="67" t="s">
        <v>116</v>
      </c>
      <c r="C12" s="30" t="s">
        <v>382</v>
      </c>
      <c r="D12" s="73">
        <v>30000</v>
      </c>
      <c r="E12" s="73">
        <v>76728</v>
      </c>
      <c r="F12" s="73">
        <v>158285</v>
      </c>
      <c r="G12" s="73">
        <v>175765</v>
      </c>
    </row>
    <row r="13" spans="1:21" ht="26.55" customHeight="1" x14ac:dyDescent="0.25">
      <c r="B13" s="41"/>
      <c r="C13" s="38"/>
      <c r="D13" s="38"/>
      <c r="E13" s="38"/>
      <c r="F13" s="38"/>
      <c r="G13" s="38"/>
    </row>
    <row r="14" spans="1:21" ht="30" customHeight="1" x14ac:dyDescent="0.25">
      <c r="B14" s="137" t="s">
        <v>485</v>
      </c>
      <c r="C14" s="137"/>
      <c r="D14" s="137"/>
      <c r="E14" s="137"/>
      <c r="F14" s="137"/>
      <c r="G14" s="137"/>
    </row>
    <row r="15" spans="1:21" s="9" customFormat="1" ht="36.450000000000003" customHeight="1" x14ac:dyDescent="0.25">
      <c r="A15" s="25"/>
      <c r="B15" s="55" t="s">
        <v>61</v>
      </c>
      <c r="C15" s="30" t="s">
        <v>177</v>
      </c>
      <c r="D15" s="30">
        <v>0</v>
      </c>
      <c r="E15" s="30">
        <v>0</v>
      </c>
      <c r="F15" s="30">
        <v>0</v>
      </c>
      <c r="G15" s="30">
        <v>0</v>
      </c>
      <c r="H15" s="25"/>
      <c r="I15" s="2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36.450000000000003" customHeight="1" x14ac:dyDescent="0.25">
      <c r="B16" s="55" t="s">
        <v>62</v>
      </c>
      <c r="C16" s="30" t="s">
        <v>177</v>
      </c>
      <c r="D16" s="30">
        <v>0</v>
      </c>
      <c r="E16" s="30">
        <v>0</v>
      </c>
      <c r="F16" s="30">
        <v>0</v>
      </c>
      <c r="G16" s="30">
        <v>0</v>
      </c>
    </row>
    <row r="17" spans="1:21" ht="36.450000000000003" customHeight="1" x14ac:dyDescent="0.25">
      <c r="B17" s="55" t="s">
        <v>63</v>
      </c>
      <c r="C17" s="30" t="s">
        <v>177</v>
      </c>
      <c r="D17" s="30">
        <v>0</v>
      </c>
      <c r="E17" s="30">
        <v>0</v>
      </c>
      <c r="F17" s="30">
        <v>0.01</v>
      </c>
      <c r="G17" s="30">
        <v>0.01</v>
      </c>
    </row>
    <row r="18" spans="1:21" ht="15" customHeight="1" x14ac:dyDescent="0.25">
      <c r="B18" s="55" t="s">
        <v>64</v>
      </c>
      <c r="C18" s="30" t="s">
        <v>177</v>
      </c>
      <c r="D18" s="30">
        <v>0</v>
      </c>
      <c r="E18" s="30">
        <v>0.01</v>
      </c>
      <c r="F18" s="30">
        <v>0.02</v>
      </c>
      <c r="G18" s="30">
        <v>0.02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15" customHeight="1" x14ac:dyDescent="0.25"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1" spans="1:21" s="9" customFormat="1" ht="30" customHeight="1" x14ac:dyDescent="0.25">
      <c r="A21" s="25"/>
      <c r="B21" s="137" t="s">
        <v>231</v>
      </c>
      <c r="C21" s="137"/>
      <c r="D21" s="137"/>
      <c r="E21" s="137"/>
      <c r="F21" s="137"/>
      <c r="G21" s="137"/>
      <c r="H21" s="25"/>
      <c r="I21" s="25"/>
    </row>
    <row r="22" spans="1:21" s="9" customFormat="1" ht="30" customHeight="1" x14ac:dyDescent="0.25">
      <c r="A22" s="25"/>
      <c r="B22" s="55" t="s">
        <v>230</v>
      </c>
      <c r="C22" s="30" t="s">
        <v>229</v>
      </c>
      <c r="D22" s="69">
        <v>20000</v>
      </c>
      <c r="E22" s="69">
        <v>50637</v>
      </c>
      <c r="F22" s="69">
        <v>74903</v>
      </c>
      <c r="G22" s="69">
        <v>55467</v>
      </c>
      <c r="H22" s="25"/>
      <c r="I22" s="25"/>
    </row>
    <row r="23" spans="1:21" ht="30" customHeight="1" x14ac:dyDescent="0.25">
      <c r="B23" s="55" t="s">
        <v>66</v>
      </c>
      <c r="C23" s="30" t="s">
        <v>177</v>
      </c>
      <c r="D23" s="30">
        <v>0.04</v>
      </c>
      <c r="E23" s="30">
        <v>0.05</v>
      </c>
      <c r="F23" s="30">
        <v>0.09</v>
      </c>
      <c r="G23" s="30">
        <v>0.04</v>
      </c>
    </row>
    <row r="24" spans="1:21" ht="30" customHeight="1" x14ac:dyDescent="0.25"/>
    <row r="25" spans="1:21" ht="30" customHeight="1" x14ac:dyDescent="0.25">
      <c r="B25" s="137" t="s">
        <v>232</v>
      </c>
      <c r="C25" s="137"/>
      <c r="D25" s="137"/>
      <c r="E25" s="137"/>
      <c r="F25" s="137"/>
      <c r="G25" s="137"/>
    </row>
    <row r="26" spans="1:21" ht="30" customHeight="1" x14ac:dyDescent="0.25">
      <c r="B26" s="32" t="s">
        <v>233</v>
      </c>
      <c r="C26" s="30" t="s">
        <v>229</v>
      </c>
      <c r="D26" s="73" t="s">
        <v>221</v>
      </c>
      <c r="E26" s="73" t="s">
        <v>221</v>
      </c>
      <c r="F26" s="73" t="s">
        <v>221</v>
      </c>
      <c r="G26" s="69">
        <v>716000</v>
      </c>
    </row>
    <row r="27" spans="1:21" ht="30" customHeight="1" x14ac:dyDescent="0.25">
      <c r="B27" s="30" t="s">
        <v>234</v>
      </c>
      <c r="C27" s="30" t="s">
        <v>229</v>
      </c>
      <c r="D27" s="73" t="s">
        <v>221</v>
      </c>
      <c r="E27" s="73" t="s">
        <v>221</v>
      </c>
      <c r="F27" s="73" t="s">
        <v>221</v>
      </c>
      <c r="G27" s="69">
        <v>193000</v>
      </c>
    </row>
    <row r="28" spans="1:21" ht="30" customHeight="1" x14ac:dyDescent="0.25">
      <c r="B28" s="30" t="s">
        <v>235</v>
      </c>
      <c r="C28" s="30" t="s">
        <v>229</v>
      </c>
      <c r="D28" s="73" t="s">
        <v>221</v>
      </c>
      <c r="E28" s="73" t="s">
        <v>221</v>
      </c>
      <c r="F28" s="73" t="s">
        <v>221</v>
      </c>
      <c r="G28" s="69">
        <v>237000</v>
      </c>
    </row>
    <row r="29" spans="1:21" ht="30" customHeight="1" x14ac:dyDescent="0.25">
      <c r="B29" s="30" t="s">
        <v>236</v>
      </c>
      <c r="C29" s="30" t="s">
        <v>229</v>
      </c>
      <c r="D29" s="73" t="s">
        <v>221</v>
      </c>
      <c r="E29" s="73" t="s">
        <v>221</v>
      </c>
      <c r="F29" s="73" t="s">
        <v>221</v>
      </c>
      <c r="G29" s="69">
        <v>15000</v>
      </c>
    </row>
    <row r="30" spans="1:21" ht="30" customHeight="1" x14ac:dyDescent="0.25">
      <c r="B30" s="30" t="s">
        <v>237</v>
      </c>
      <c r="C30" s="30" t="s">
        <v>229</v>
      </c>
      <c r="D30" s="73" t="s">
        <v>221</v>
      </c>
      <c r="E30" s="73" t="s">
        <v>221</v>
      </c>
      <c r="F30" s="73" t="s">
        <v>221</v>
      </c>
      <c r="G30" s="69">
        <v>14000</v>
      </c>
    </row>
    <row r="31" spans="1:21" ht="30" customHeight="1" x14ac:dyDescent="0.25">
      <c r="B31" s="30" t="s">
        <v>238</v>
      </c>
      <c r="C31" s="30" t="s">
        <v>229</v>
      </c>
      <c r="D31" s="73" t="s">
        <v>221</v>
      </c>
      <c r="E31" s="73" t="s">
        <v>221</v>
      </c>
      <c r="F31" s="73" t="s">
        <v>221</v>
      </c>
      <c r="G31" s="69">
        <v>2000</v>
      </c>
    </row>
    <row r="32" spans="1:21" ht="30" customHeight="1" x14ac:dyDescent="0.25">
      <c r="B32" s="30" t="s">
        <v>239</v>
      </c>
      <c r="C32" s="30" t="s">
        <v>229</v>
      </c>
      <c r="D32" s="73" t="s">
        <v>221</v>
      </c>
      <c r="E32" s="73" t="s">
        <v>221</v>
      </c>
      <c r="F32" s="73" t="s">
        <v>221</v>
      </c>
      <c r="G32" s="69">
        <v>60000</v>
      </c>
    </row>
    <row r="33" spans="2:7" ht="30" customHeight="1" x14ac:dyDescent="0.25">
      <c r="B33" s="30" t="s">
        <v>240</v>
      </c>
      <c r="C33" s="30" t="s">
        <v>229</v>
      </c>
      <c r="D33" s="73" t="s">
        <v>221</v>
      </c>
      <c r="E33" s="73" t="s">
        <v>221</v>
      </c>
      <c r="F33" s="73" t="s">
        <v>221</v>
      </c>
      <c r="G33" s="69">
        <v>63000</v>
      </c>
    </row>
    <row r="34" spans="2:7" ht="30" customHeight="1" x14ac:dyDescent="0.25">
      <c r="B34" s="30" t="s">
        <v>241</v>
      </c>
      <c r="C34" s="30" t="s">
        <v>229</v>
      </c>
      <c r="D34" s="73" t="s">
        <v>221</v>
      </c>
      <c r="E34" s="73" t="s">
        <v>221</v>
      </c>
      <c r="F34" s="73" t="s">
        <v>221</v>
      </c>
      <c r="G34" s="69">
        <v>72000</v>
      </c>
    </row>
    <row r="35" spans="2:7" ht="30" customHeight="1" x14ac:dyDescent="0.25">
      <c r="B35" s="30" t="s">
        <v>242</v>
      </c>
      <c r="C35" s="30" t="s">
        <v>229</v>
      </c>
      <c r="D35" s="73" t="s">
        <v>221</v>
      </c>
      <c r="E35" s="73" t="s">
        <v>221</v>
      </c>
      <c r="F35" s="73" t="s">
        <v>221</v>
      </c>
      <c r="G35" s="69">
        <v>60000</v>
      </c>
    </row>
    <row r="36" spans="2:7" ht="30" customHeight="1" x14ac:dyDescent="0.25"/>
    <row r="37" spans="2:7" ht="30" customHeight="1" x14ac:dyDescent="0.25"/>
    <row r="38" spans="2:7" ht="30" customHeight="1" x14ac:dyDescent="0.25"/>
    <row r="39" spans="2:7" ht="30" customHeight="1" x14ac:dyDescent="0.25"/>
    <row r="40" spans="2:7" ht="30" customHeight="1" x14ac:dyDescent="0.25"/>
    <row r="41" spans="2:7" ht="30" customHeight="1" x14ac:dyDescent="0.25"/>
    <row r="42" spans="2:7" ht="30" customHeight="1" x14ac:dyDescent="0.25"/>
    <row r="43" spans="2:7" ht="30" customHeight="1" x14ac:dyDescent="0.25"/>
    <row r="44" spans="2:7" ht="30" customHeight="1" x14ac:dyDescent="0.25"/>
    <row r="45" spans="2:7" ht="30" customHeight="1" x14ac:dyDescent="0.25"/>
    <row r="46" spans="2:7" ht="30" customHeight="1" x14ac:dyDescent="0.25"/>
    <row r="47" spans="2:7" ht="30" customHeight="1" x14ac:dyDescent="0.25"/>
    <row r="48" spans="2:7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</sheetData>
  <mergeCells count="4">
    <mergeCell ref="B14:G14"/>
    <mergeCell ref="B21:G21"/>
    <mergeCell ref="B25:G25"/>
    <mergeCell ref="B6:G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3C8C-3165-4355-A5BF-9935A6E6FCB9}">
  <sheetPr>
    <tabColor rgb="FFFF9999"/>
  </sheetPr>
  <dimension ref="A1"/>
  <sheetViews>
    <sheetView showGridLines="0" workbookViewId="0">
      <selection activeCell="L36" sqref="L36"/>
    </sheetView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4E57-D3FE-4FF7-B1F7-C91FBD073797}">
  <dimension ref="A1:U337"/>
  <sheetViews>
    <sheetView showGridLines="0" topLeftCell="A43" zoomScale="60" zoomScaleNormal="60" workbookViewId="0">
      <selection activeCell="E53" sqref="E53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0" customHeight="1" x14ac:dyDescent="0.25">
      <c r="B5" s="41" t="s">
        <v>5</v>
      </c>
      <c r="C5" s="38"/>
      <c r="D5" s="38"/>
      <c r="E5" s="38"/>
      <c r="F5" s="38"/>
      <c r="G5" s="38"/>
    </row>
    <row r="6" spans="1:21" ht="30" customHeight="1" x14ac:dyDescent="0.25">
      <c r="B6" s="137" t="s">
        <v>243</v>
      </c>
      <c r="C6" s="137"/>
      <c r="D6" s="137"/>
      <c r="E6" s="137"/>
      <c r="F6" s="137"/>
      <c r="G6" s="137"/>
    </row>
    <row r="7" spans="1:21" s="9" customFormat="1" ht="30" customHeight="1" x14ac:dyDescent="0.25">
      <c r="A7" s="25"/>
      <c r="B7" s="55" t="s">
        <v>244</v>
      </c>
      <c r="C7" s="30" t="s">
        <v>177</v>
      </c>
      <c r="D7" s="30">
        <v>88.9</v>
      </c>
      <c r="E7" s="30">
        <v>89.5</v>
      </c>
      <c r="F7" s="71">
        <v>88</v>
      </c>
      <c r="G7" s="30">
        <v>93.9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B8" s="55" t="s">
        <v>245</v>
      </c>
      <c r="C8" s="30" t="s">
        <v>177</v>
      </c>
      <c r="D8" s="30">
        <v>3.4</v>
      </c>
      <c r="E8" s="30">
        <v>4.8</v>
      </c>
      <c r="F8" s="30">
        <v>4.5</v>
      </c>
      <c r="G8" s="30">
        <v>1.7</v>
      </c>
    </row>
    <row r="9" spans="1:21" ht="30" customHeight="1" x14ac:dyDescent="0.25">
      <c r="B9" s="55" t="s">
        <v>246</v>
      </c>
      <c r="C9" s="30" t="s">
        <v>177</v>
      </c>
      <c r="D9" s="71">
        <v>4</v>
      </c>
      <c r="E9" s="30">
        <v>4.0999999999999996</v>
      </c>
      <c r="F9" s="30">
        <v>4.7</v>
      </c>
      <c r="G9" s="30">
        <v>2.6</v>
      </c>
    </row>
    <row r="10" spans="1:21" ht="30" customHeight="1" x14ac:dyDescent="0.25">
      <c r="B10" s="55" t="s">
        <v>247</v>
      </c>
      <c r="C10" s="30" t="s">
        <v>177</v>
      </c>
      <c r="D10" s="30">
        <v>3.3</v>
      </c>
      <c r="E10" s="30">
        <v>1.5</v>
      </c>
      <c r="F10" s="30">
        <v>2.5</v>
      </c>
      <c r="G10" s="30">
        <v>1.5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B11" s="55" t="s">
        <v>248</v>
      </c>
      <c r="C11" s="30" t="s">
        <v>177</v>
      </c>
      <c r="D11" s="30">
        <v>0.4</v>
      </c>
      <c r="E11" s="30">
        <v>0.2</v>
      </c>
      <c r="F11" s="30">
        <v>0.3</v>
      </c>
      <c r="G11" s="30">
        <v>0.2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/>
    <row r="13" spans="1:21" ht="30" customHeight="1" x14ac:dyDescent="0.25">
      <c r="B13" s="137" t="s">
        <v>259</v>
      </c>
      <c r="C13" s="137"/>
      <c r="D13" s="137"/>
      <c r="E13" s="137"/>
      <c r="F13" s="137"/>
      <c r="G13" s="137"/>
    </row>
    <row r="14" spans="1:21" ht="30" customHeight="1" x14ac:dyDescent="0.25">
      <c r="B14" s="32" t="s">
        <v>261</v>
      </c>
      <c r="C14" s="33" t="s">
        <v>260</v>
      </c>
      <c r="D14" s="73">
        <v>56175</v>
      </c>
      <c r="E14" s="73">
        <v>99071</v>
      </c>
      <c r="F14" s="73">
        <v>87927</v>
      </c>
      <c r="G14" s="73">
        <v>198504</v>
      </c>
      <c r="H14" s="70"/>
    </row>
    <row r="15" spans="1:21" ht="30" customHeight="1" x14ac:dyDescent="0.25">
      <c r="B15" s="55" t="s">
        <v>262</v>
      </c>
      <c r="C15" s="30" t="s">
        <v>260</v>
      </c>
      <c r="D15" s="69">
        <v>55183</v>
      </c>
      <c r="E15" s="69">
        <v>94745</v>
      </c>
      <c r="F15" s="69">
        <v>82051</v>
      </c>
      <c r="G15" s="69">
        <v>150577</v>
      </c>
      <c r="H15" s="70"/>
    </row>
    <row r="16" spans="1:21" ht="30" customHeight="1" x14ac:dyDescent="0.25">
      <c r="B16" s="55" t="s">
        <v>263</v>
      </c>
      <c r="C16" s="30" t="s">
        <v>260</v>
      </c>
      <c r="D16" s="69">
        <v>992</v>
      </c>
      <c r="E16" s="69">
        <v>4326</v>
      </c>
      <c r="F16" s="69">
        <v>5876</v>
      </c>
      <c r="G16" s="69">
        <v>4068</v>
      </c>
      <c r="H16" s="70"/>
    </row>
    <row r="17" spans="2:8" ht="30" customHeight="1" x14ac:dyDescent="0.25">
      <c r="B17" s="32" t="s">
        <v>264</v>
      </c>
      <c r="C17" s="33" t="s">
        <v>260</v>
      </c>
      <c r="D17" s="73">
        <v>48856</v>
      </c>
      <c r="E17" s="73">
        <v>68074</v>
      </c>
      <c r="F17" s="73">
        <v>60316</v>
      </c>
      <c r="G17" s="73">
        <v>153795</v>
      </c>
      <c r="H17" s="70"/>
    </row>
    <row r="18" spans="2:8" ht="30" customHeight="1" x14ac:dyDescent="0.25">
      <c r="B18" s="55" t="s">
        <v>265</v>
      </c>
      <c r="C18" s="30" t="s">
        <v>260</v>
      </c>
      <c r="D18" s="69">
        <v>30025</v>
      </c>
      <c r="E18" s="69">
        <v>48004</v>
      </c>
      <c r="F18" s="69">
        <v>37443</v>
      </c>
      <c r="G18" s="69">
        <v>63920</v>
      </c>
      <c r="H18" s="70"/>
    </row>
    <row r="19" spans="2:8" ht="30" customHeight="1" x14ac:dyDescent="0.25">
      <c r="B19" s="55" t="s">
        <v>266</v>
      </c>
      <c r="C19" s="30" t="s">
        <v>260</v>
      </c>
      <c r="D19" s="69">
        <v>2561</v>
      </c>
      <c r="E19" s="69">
        <v>3590</v>
      </c>
      <c r="F19" s="69">
        <v>3901</v>
      </c>
      <c r="G19" s="69">
        <v>6711</v>
      </c>
      <c r="H19" s="70"/>
    </row>
    <row r="20" spans="2:8" ht="30" customHeight="1" x14ac:dyDescent="0.25">
      <c r="B20" s="55" t="s">
        <v>267</v>
      </c>
      <c r="C20" s="30" t="s">
        <v>260</v>
      </c>
      <c r="D20" s="69">
        <v>6563</v>
      </c>
      <c r="E20" s="69">
        <v>10521</v>
      </c>
      <c r="F20" s="69">
        <v>10491</v>
      </c>
      <c r="G20" s="69">
        <v>20418</v>
      </c>
      <c r="H20" s="70"/>
    </row>
    <row r="21" spans="2:8" ht="30" customHeight="1" x14ac:dyDescent="0.25">
      <c r="B21" s="55" t="s">
        <v>268</v>
      </c>
      <c r="C21" s="30" t="s">
        <v>260</v>
      </c>
      <c r="D21" s="69">
        <v>9677</v>
      </c>
      <c r="E21" s="69">
        <v>5894</v>
      </c>
      <c r="F21" s="69">
        <v>8325</v>
      </c>
      <c r="G21" s="69">
        <v>17815</v>
      </c>
      <c r="H21" s="70"/>
    </row>
    <row r="22" spans="2:8" ht="30" customHeight="1" x14ac:dyDescent="0.25">
      <c r="B22" s="55" t="s">
        <v>269</v>
      </c>
      <c r="C22" s="30" t="s">
        <v>260</v>
      </c>
      <c r="D22" s="69">
        <v>0</v>
      </c>
      <c r="E22" s="69">
        <v>65</v>
      </c>
      <c r="F22" s="69">
        <v>156</v>
      </c>
      <c r="G22" s="69">
        <v>198</v>
      </c>
      <c r="H22" s="70"/>
    </row>
    <row r="23" spans="2:8" ht="30" customHeight="1" x14ac:dyDescent="0.25">
      <c r="B23" s="32" t="s">
        <v>270</v>
      </c>
      <c r="C23" s="33" t="s">
        <v>260</v>
      </c>
      <c r="D23" s="73">
        <v>7319</v>
      </c>
      <c r="E23" s="73">
        <v>30997</v>
      </c>
      <c r="F23" s="73">
        <v>27611</v>
      </c>
      <c r="G23" s="73">
        <v>44709</v>
      </c>
      <c r="H23" s="70"/>
    </row>
    <row r="24" spans="2:8" ht="30" customHeight="1" x14ac:dyDescent="0.25"/>
    <row r="25" spans="2:8" ht="30" customHeight="1" x14ac:dyDescent="0.25">
      <c r="B25" s="137" t="s">
        <v>575</v>
      </c>
      <c r="C25" s="137"/>
      <c r="D25" s="137"/>
      <c r="E25" s="137"/>
      <c r="F25" s="137"/>
      <c r="G25" s="137"/>
    </row>
    <row r="26" spans="2:8" ht="30" customHeight="1" x14ac:dyDescent="0.25">
      <c r="B26" s="55" t="s">
        <v>271</v>
      </c>
      <c r="C26" s="30" t="s">
        <v>260</v>
      </c>
      <c r="D26" s="69">
        <v>55183</v>
      </c>
      <c r="E26" s="69">
        <v>94745</v>
      </c>
      <c r="F26" s="69">
        <v>82051</v>
      </c>
      <c r="G26" s="69">
        <v>150577</v>
      </c>
    </row>
    <row r="27" spans="2:8" ht="30" customHeight="1" x14ac:dyDescent="0.25">
      <c r="B27" s="55" t="s">
        <v>80</v>
      </c>
      <c r="C27" s="30" t="s">
        <v>260</v>
      </c>
      <c r="D27" s="69">
        <v>25158</v>
      </c>
      <c r="E27" s="69">
        <v>46741</v>
      </c>
      <c r="F27" s="69">
        <v>44608</v>
      </c>
      <c r="G27" s="69">
        <v>86657</v>
      </c>
    </row>
    <row r="28" spans="2:8" ht="30" customHeight="1" x14ac:dyDescent="0.25">
      <c r="B28" s="55" t="s">
        <v>82</v>
      </c>
      <c r="C28" s="30" t="s">
        <v>260</v>
      </c>
      <c r="D28" s="69">
        <v>25074</v>
      </c>
      <c r="E28" s="69">
        <v>46632</v>
      </c>
      <c r="F28" s="69">
        <v>44491</v>
      </c>
      <c r="G28" s="69">
        <v>86394</v>
      </c>
    </row>
    <row r="29" spans="2:8" ht="30" customHeight="1" x14ac:dyDescent="0.25">
      <c r="B29" s="55" t="s">
        <v>85</v>
      </c>
      <c r="C29" s="30" t="s">
        <v>260</v>
      </c>
      <c r="D29" s="69">
        <v>0</v>
      </c>
      <c r="E29" s="69">
        <v>0</v>
      </c>
      <c r="F29" s="69">
        <v>0</v>
      </c>
      <c r="G29" s="69">
        <v>0</v>
      </c>
    </row>
    <row r="30" spans="2:8" ht="30" customHeight="1" x14ac:dyDescent="0.25">
      <c r="B30" s="55" t="s">
        <v>86</v>
      </c>
      <c r="C30" s="30" t="s">
        <v>272</v>
      </c>
      <c r="D30" s="69">
        <v>14</v>
      </c>
      <c r="E30" s="69">
        <v>20</v>
      </c>
      <c r="F30" s="69">
        <v>14</v>
      </c>
      <c r="G30" s="69">
        <v>21</v>
      </c>
    </row>
    <row r="31" spans="2:8" ht="30" customHeight="1" x14ac:dyDescent="0.25">
      <c r="B31" s="55" t="s">
        <v>88</v>
      </c>
      <c r="C31" s="30" t="s">
        <v>260</v>
      </c>
      <c r="D31" s="69" t="s">
        <v>122</v>
      </c>
      <c r="E31" s="69" t="s">
        <v>122</v>
      </c>
      <c r="F31" s="69" t="s">
        <v>122</v>
      </c>
      <c r="G31" s="69" t="s">
        <v>122</v>
      </c>
    </row>
    <row r="32" spans="2:8" ht="30" customHeight="1" x14ac:dyDescent="0.25">
      <c r="B32" s="55" t="s">
        <v>89</v>
      </c>
      <c r="C32" s="30" t="s">
        <v>260</v>
      </c>
      <c r="D32" s="69" t="s">
        <v>122</v>
      </c>
      <c r="E32" s="69" t="s">
        <v>122</v>
      </c>
      <c r="F32" s="69" t="s">
        <v>122</v>
      </c>
      <c r="G32" s="69" t="s">
        <v>122</v>
      </c>
    </row>
    <row r="33" spans="1:10" ht="30" customHeight="1" x14ac:dyDescent="0.25">
      <c r="B33" s="55" t="s">
        <v>90</v>
      </c>
      <c r="C33" s="30" t="s">
        <v>177</v>
      </c>
      <c r="D33" s="69" t="s">
        <v>122</v>
      </c>
      <c r="E33" s="69" t="s">
        <v>122</v>
      </c>
      <c r="F33" s="69" t="s">
        <v>122</v>
      </c>
      <c r="G33" s="69" t="s">
        <v>122</v>
      </c>
    </row>
    <row r="34" spans="1:10" ht="30" customHeight="1" x14ac:dyDescent="0.25"/>
    <row r="35" spans="1:10" s="9" customFormat="1" ht="30" customHeight="1" x14ac:dyDescent="0.25">
      <c r="A35" s="25"/>
      <c r="B35" s="137" t="s">
        <v>249</v>
      </c>
      <c r="C35" s="137"/>
      <c r="D35" s="137"/>
      <c r="E35" s="137"/>
      <c r="F35" s="137"/>
      <c r="G35" s="137"/>
      <c r="H35" s="25"/>
      <c r="I35" s="25"/>
    </row>
    <row r="36" spans="1:10" s="9" customFormat="1" ht="30" customHeight="1" x14ac:dyDescent="0.25">
      <c r="A36" s="25"/>
      <c r="B36" s="55" t="s">
        <v>250</v>
      </c>
      <c r="C36" s="30" t="s">
        <v>153</v>
      </c>
      <c r="D36" s="30" t="s">
        <v>122</v>
      </c>
      <c r="E36" s="30" t="s">
        <v>122</v>
      </c>
      <c r="F36" s="30" t="s">
        <v>122</v>
      </c>
      <c r="G36" s="30" t="s">
        <v>122</v>
      </c>
      <c r="H36" s="25"/>
      <c r="I36" s="25"/>
    </row>
    <row r="37" spans="1:10" ht="30" customHeight="1" x14ac:dyDescent="0.25">
      <c r="B37" s="55" t="s">
        <v>251</v>
      </c>
      <c r="C37" s="30" t="s">
        <v>153</v>
      </c>
      <c r="D37" s="30">
        <v>7</v>
      </c>
      <c r="E37" s="30">
        <v>14</v>
      </c>
      <c r="F37" s="30">
        <v>6</v>
      </c>
      <c r="G37" s="30">
        <v>6</v>
      </c>
    </row>
    <row r="38" spans="1:10" ht="30" customHeight="1" x14ac:dyDescent="0.25">
      <c r="B38" s="55" t="s">
        <v>252</v>
      </c>
      <c r="C38" s="30" t="s">
        <v>153</v>
      </c>
      <c r="D38" s="30">
        <v>25</v>
      </c>
      <c r="E38" s="30">
        <v>24</v>
      </c>
      <c r="F38" s="30">
        <v>33</v>
      </c>
      <c r="G38" s="30">
        <v>28</v>
      </c>
    </row>
    <row r="39" spans="1:10" ht="30" customHeight="1" x14ac:dyDescent="0.25"/>
    <row r="40" spans="1:10" ht="30" customHeight="1" x14ac:dyDescent="0.25">
      <c r="B40" s="137" t="s">
        <v>253</v>
      </c>
      <c r="C40" s="137"/>
      <c r="D40" s="137"/>
      <c r="E40" s="137"/>
      <c r="F40" s="137"/>
      <c r="G40" s="137"/>
    </row>
    <row r="41" spans="1:10" ht="30" customHeight="1" x14ac:dyDescent="0.25">
      <c r="B41" s="55" t="s">
        <v>254</v>
      </c>
      <c r="C41" s="30" t="s">
        <v>153</v>
      </c>
      <c r="D41" s="30" t="s">
        <v>122</v>
      </c>
      <c r="E41" s="30" t="s">
        <v>122</v>
      </c>
      <c r="F41" s="30" t="s">
        <v>122</v>
      </c>
      <c r="G41" s="30" t="s">
        <v>122</v>
      </c>
    </row>
    <row r="42" spans="1:10" ht="30" customHeight="1" x14ac:dyDescent="0.25">
      <c r="B42" s="55" t="s">
        <v>255</v>
      </c>
      <c r="C42" s="30" t="s">
        <v>153</v>
      </c>
      <c r="D42" s="30" t="s">
        <v>122</v>
      </c>
      <c r="E42" s="30" t="s">
        <v>122</v>
      </c>
      <c r="F42" s="30" t="s">
        <v>122</v>
      </c>
      <c r="G42" s="30" t="s">
        <v>122</v>
      </c>
    </row>
    <row r="43" spans="1:10" ht="30" customHeight="1" x14ac:dyDescent="0.25">
      <c r="B43" s="55" t="s">
        <v>256</v>
      </c>
      <c r="C43" s="30" t="s">
        <v>153</v>
      </c>
      <c r="D43" s="30">
        <v>7</v>
      </c>
      <c r="E43" s="30">
        <v>14</v>
      </c>
      <c r="F43" s="30">
        <v>6</v>
      </c>
      <c r="G43" s="30">
        <v>6</v>
      </c>
    </row>
    <row r="44" spans="1:10" ht="30" customHeight="1" x14ac:dyDescent="0.25">
      <c r="B44" s="55" t="s">
        <v>257</v>
      </c>
      <c r="C44" s="30" t="s">
        <v>258</v>
      </c>
      <c r="D44" s="30" t="s">
        <v>122</v>
      </c>
      <c r="E44" s="30" t="s">
        <v>122</v>
      </c>
      <c r="F44" s="30" t="s">
        <v>122</v>
      </c>
      <c r="G44" s="30" t="s">
        <v>122</v>
      </c>
    </row>
    <row r="45" spans="1:10" ht="30" customHeight="1" x14ac:dyDescent="0.25">
      <c r="B45" s="55"/>
    </row>
    <row r="46" spans="1:10" ht="30" customHeight="1" x14ac:dyDescent="0.25">
      <c r="B46" s="137" t="s">
        <v>498</v>
      </c>
      <c r="C46" s="137"/>
      <c r="D46" s="137"/>
      <c r="E46" s="137"/>
      <c r="F46" s="137"/>
      <c r="G46" s="137"/>
    </row>
    <row r="47" spans="1:10" ht="30" customHeight="1" x14ac:dyDescent="0.25">
      <c r="B47" s="32" t="s">
        <v>502</v>
      </c>
      <c r="C47" s="30" t="s">
        <v>501</v>
      </c>
      <c r="D47" s="87">
        <v>1.58</v>
      </c>
      <c r="E47" s="118">
        <v>1.5</v>
      </c>
      <c r="F47" s="87">
        <v>1.9100000000000001</v>
      </c>
      <c r="G47" s="87">
        <v>2.33</v>
      </c>
    </row>
    <row r="48" spans="1:10" ht="30" customHeight="1" x14ac:dyDescent="0.25">
      <c r="B48" s="88" t="s">
        <v>499</v>
      </c>
      <c r="C48" s="30" t="s">
        <v>501</v>
      </c>
      <c r="D48" s="87">
        <v>1.32</v>
      </c>
      <c r="E48" s="118">
        <v>1.24</v>
      </c>
      <c r="F48" s="118">
        <v>1.6</v>
      </c>
      <c r="G48" s="118">
        <v>1.97</v>
      </c>
      <c r="J48" s="104"/>
    </row>
    <row r="49" spans="1:10" ht="30" customHeight="1" x14ac:dyDescent="0.25">
      <c r="B49" s="88" t="s">
        <v>500</v>
      </c>
      <c r="C49" s="30" t="s">
        <v>501</v>
      </c>
      <c r="D49" s="87">
        <v>0.26</v>
      </c>
      <c r="E49" s="118">
        <v>0.26</v>
      </c>
      <c r="F49" s="118">
        <v>0.31</v>
      </c>
      <c r="G49" s="118">
        <v>0.36</v>
      </c>
      <c r="J49" s="104"/>
    </row>
    <row r="50" spans="1:10" ht="30" customHeight="1" x14ac:dyDescent="0.25">
      <c r="B50" s="103" t="s">
        <v>503</v>
      </c>
      <c r="C50" s="30" t="s">
        <v>504</v>
      </c>
      <c r="D50" s="87">
        <v>363</v>
      </c>
      <c r="E50" s="87">
        <v>271</v>
      </c>
      <c r="F50" s="87">
        <v>540</v>
      </c>
      <c r="G50" s="87">
        <v>548</v>
      </c>
      <c r="J50" s="104"/>
    </row>
    <row r="51" spans="1:10" ht="30" customHeight="1" x14ac:dyDescent="0.25">
      <c r="B51" s="88" t="s">
        <v>499</v>
      </c>
      <c r="C51" s="30" t="s">
        <v>504</v>
      </c>
      <c r="D51" s="87">
        <v>310</v>
      </c>
      <c r="E51" s="87">
        <v>236</v>
      </c>
      <c r="F51" s="87">
        <v>471</v>
      </c>
      <c r="G51" s="87">
        <v>475</v>
      </c>
      <c r="J51" s="104"/>
    </row>
    <row r="52" spans="1:10" ht="30" customHeight="1" x14ac:dyDescent="0.25">
      <c r="B52" s="88" t="s">
        <v>500</v>
      </c>
      <c r="C52" s="30" t="s">
        <v>504</v>
      </c>
      <c r="D52" s="87">
        <v>53</v>
      </c>
      <c r="E52" s="87">
        <v>35</v>
      </c>
      <c r="F52" s="87">
        <v>69</v>
      </c>
      <c r="G52" s="87">
        <v>73</v>
      </c>
    </row>
    <row r="53" spans="1:10" ht="30" customHeight="1" x14ac:dyDescent="0.25">
      <c r="B53" s="55" t="s">
        <v>506</v>
      </c>
      <c r="C53" s="30" t="s">
        <v>507</v>
      </c>
      <c r="D53" s="87">
        <v>77</v>
      </c>
      <c r="E53" s="87">
        <v>71</v>
      </c>
      <c r="F53" s="87">
        <v>137</v>
      </c>
      <c r="G53" s="87">
        <v>143</v>
      </c>
    </row>
    <row r="54" spans="1:10" ht="30" customHeight="1" x14ac:dyDescent="0.25">
      <c r="B54" s="55" t="s">
        <v>508</v>
      </c>
      <c r="C54" s="30" t="s">
        <v>177</v>
      </c>
      <c r="D54" s="105">
        <v>68</v>
      </c>
      <c r="E54" s="105">
        <v>73</v>
      </c>
      <c r="F54" s="105">
        <v>81</v>
      </c>
      <c r="G54" s="105">
        <v>84</v>
      </c>
    </row>
    <row r="55" spans="1:10" ht="30" customHeight="1" x14ac:dyDescent="0.25"/>
    <row r="56" spans="1:10" s="9" customFormat="1" ht="30" customHeight="1" x14ac:dyDescent="0.25">
      <c r="A56" s="83"/>
      <c r="B56" s="136" t="s">
        <v>118</v>
      </c>
      <c r="C56" s="136"/>
      <c r="D56" s="136"/>
      <c r="E56" s="136"/>
      <c r="F56" s="136"/>
      <c r="G56" s="136"/>
      <c r="H56" s="25"/>
      <c r="I56" s="25"/>
    </row>
    <row r="57" spans="1:10" ht="30" customHeight="1" x14ac:dyDescent="0.25">
      <c r="A57" s="83"/>
      <c r="B57" s="133" t="s">
        <v>505</v>
      </c>
      <c r="C57" s="133"/>
      <c r="D57" s="133"/>
      <c r="E57" s="133"/>
      <c r="F57" s="133"/>
      <c r="G57" s="133"/>
    </row>
    <row r="58" spans="1:10" ht="30" customHeight="1" x14ac:dyDescent="0.25"/>
    <row r="59" spans="1:10" ht="30" customHeight="1" x14ac:dyDescent="0.25"/>
    <row r="60" spans="1:10" ht="30" customHeight="1" x14ac:dyDescent="0.25"/>
    <row r="61" spans="1:10" ht="30" customHeight="1" x14ac:dyDescent="0.25"/>
    <row r="62" spans="1:10" ht="30" customHeight="1" x14ac:dyDescent="0.25"/>
    <row r="63" spans="1:10" ht="30" customHeight="1" x14ac:dyDescent="0.25"/>
    <row r="64" spans="1:10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</sheetData>
  <mergeCells count="8">
    <mergeCell ref="B46:G46"/>
    <mergeCell ref="B56:G56"/>
    <mergeCell ref="B57:G57"/>
    <mergeCell ref="B6:G6"/>
    <mergeCell ref="B35:G35"/>
    <mergeCell ref="B40:G40"/>
    <mergeCell ref="B13:G13"/>
    <mergeCell ref="B25:G2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76F7-C5BA-4917-9203-E27243B9F043}">
  <sheetPr>
    <tabColor theme="2"/>
  </sheetPr>
  <dimension ref="A1:U40"/>
  <sheetViews>
    <sheetView showGridLines="0" tabSelected="1" zoomScale="60" zoomScaleNormal="60" workbookViewId="0">
      <pane ySplit="4" topLeftCell="A23" activePane="bottomLeft" state="frozen"/>
      <selection pane="bottomLeft" activeCell="B1" sqref="B1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6.450000000000003" customHeight="1" x14ac:dyDescent="0.25">
      <c r="B5" s="41" t="s">
        <v>512</v>
      </c>
      <c r="C5" s="38"/>
      <c r="D5" s="38"/>
      <c r="E5" s="38"/>
      <c r="F5" s="38"/>
      <c r="G5" s="38"/>
    </row>
    <row r="6" spans="1:21" ht="30" customHeight="1" x14ac:dyDescent="0.25">
      <c r="B6" s="137" t="s">
        <v>513</v>
      </c>
      <c r="C6" s="137"/>
      <c r="D6" s="137"/>
      <c r="E6" s="137"/>
      <c r="F6" s="137"/>
      <c r="G6" s="137"/>
    </row>
    <row r="7" spans="1:21" s="9" customFormat="1" ht="30" customHeight="1" x14ac:dyDescent="0.25">
      <c r="A7" s="25"/>
      <c r="B7" s="55" t="s">
        <v>535</v>
      </c>
      <c r="C7" s="30" t="s">
        <v>177</v>
      </c>
      <c r="D7" s="30" t="s">
        <v>221</v>
      </c>
      <c r="E7" s="30" t="s">
        <v>221</v>
      </c>
      <c r="F7" s="30">
        <v>82</v>
      </c>
      <c r="G7" s="30">
        <v>82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9" customFormat="1" ht="30" customHeight="1" x14ac:dyDescent="0.25">
      <c r="A8" s="25"/>
      <c r="B8" s="55" t="s">
        <v>536</v>
      </c>
      <c r="C8" s="30" t="s">
        <v>177</v>
      </c>
      <c r="D8" s="30" t="s">
        <v>221</v>
      </c>
      <c r="E8" s="30">
        <v>88</v>
      </c>
      <c r="F8" s="30">
        <v>90</v>
      </c>
      <c r="G8" s="30">
        <v>89</v>
      </c>
      <c r="H8" s="25"/>
      <c r="I8" s="2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1" s="9" customFormat="1" ht="30" customHeight="1" x14ac:dyDescent="0.25">
      <c r="A9" s="25"/>
      <c r="B9" s="55" t="s">
        <v>538</v>
      </c>
      <c r="C9" s="30" t="s">
        <v>177</v>
      </c>
      <c r="D9" s="30" t="s">
        <v>221</v>
      </c>
      <c r="E9" s="30">
        <v>88</v>
      </c>
      <c r="F9" s="30">
        <v>88</v>
      </c>
      <c r="G9" s="30">
        <v>88</v>
      </c>
      <c r="H9" s="25"/>
      <c r="I9" s="2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s="9" customFormat="1" ht="30" customHeight="1" x14ac:dyDescent="0.25">
      <c r="A10" s="25"/>
      <c r="B10" s="55" t="s">
        <v>537</v>
      </c>
      <c r="C10" s="30" t="s">
        <v>177</v>
      </c>
      <c r="D10" s="30" t="s">
        <v>221</v>
      </c>
      <c r="E10" s="30">
        <v>80</v>
      </c>
      <c r="F10" s="30">
        <v>76</v>
      </c>
      <c r="G10" s="30">
        <v>78</v>
      </c>
      <c r="H10" s="25"/>
      <c r="I10" s="2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 s="9" customFormat="1" ht="30" customHeight="1" x14ac:dyDescent="0.25">
      <c r="A11" s="25"/>
      <c r="B11" s="55"/>
      <c r="C11" s="30"/>
      <c r="D11" s="30"/>
      <c r="E11" s="30"/>
      <c r="F11" s="30"/>
      <c r="G11" s="30"/>
      <c r="H11" s="25"/>
      <c r="I11" s="2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s="9" customFormat="1" ht="30" customHeight="1" x14ac:dyDescent="0.25">
      <c r="A12" s="25"/>
      <c r="B12" s="137" t="s">
        <v>516</v>
      </c>
      <c r="C12" s="137"/>
      <c r="D12" s="137"/>
      <c r="E12" s="137"/>
      <c r="F12" s="137"/>
      <c r="G12" s="137"/>
      <c r="H12" s="25"/>
      <c r="I12" s="2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ht="15" customHeight="1" x14ac:dyDescent="0.25">
      <c r="B13" s="55" t="s">
        <v>517</v>
      </c>
      <c r="C13" s="30" t="s">
        <v>515</v>
      </c>
      <c r="D13" s="30">
        <v>938</v>
      </c>
      <c r="E13" s="30" t="s">
        <v>522</v>
      </c>
      <c r="F13" s="30">
        <v>791</v>
      </c>
      <c r="G13" s="30">
        <v>556</v>
      </c>
    </row>
    <row r="14" spans="1:21" ht="15" customHeight="1" x14ac:dyDescent="0.25">
      <c r="B14" s="25" t="s">
        <v>518</v>
      </c>
      <c r="C14" s="30" t="s">
        <v>515</v>
      </c>
      <c r="D14" s="25">
        <v>42</v>
      </c>
      <c r="E14" s="25">
        <v>12</v>
      </c>
      <c r="F14" s="25">
        <v>16</v>
      </c>
      <c r="G14" s="25">
        <v>21</v>
      </c>
    </row>
    <row r="15" spans="1:21" ht="13.8" x14ac:dyDescent="0.25">
      <c r="B15" s="25" t="s">
        <v>519</v>
      </c>
      <c r="C15" s="30" t="s">
        <v>515</v>
      </c>
      <c r="D15" s="25">
        <v>6</v>
      </c>
      <c r="E15" s="25">
        <v>101</v>
      </c>
      <c r="F15" s="25">
        <v>370</v>
      </c>
      <c r="G15" s="25">
        <v>302</v>
      </c>
    </row>
    <row r="16" spans="1:21" ht="30" customHeight="1" x14ac:dyDescent="0.25"/>
    <row r="17" spans="1:9" ht="30" customHeight="1" x14ac:dyDescent="0.25">
      <c r="B17" s="137" t="s">
        <v>520</v>
      </c>
      <c r="C17" s="137"/>
      <c r="D17" s="137"/>
      <c r="E17" s="137"/>
      <c r="F17" s="137"/>
      <c r="G17" s="137"/>
    </row>
    <row r="18" spans="1:9" ht="30" customHeight="1" x14ac:dyDescent="0.25">
      <c r="B18" s="87" t="s">
        <v>520</v>
      </c>
      <c r="C18" s="88" t="s">
        <v>521</v>
      </c>
      <c r="D18" s="87">
        <v>11</v>
      </c>
      <c r="E18" s="87">
        <v>20</v>
      </c>
      <c r="F18" s="87">
        <v>12</v>
      </c>
      <c r="G18" s="87">
        <v>3</v>
      </c>
    </row>
    <row r="19" spans="1:9" ht="30" customHeight="1" x14ac:dyDescent="0.25">
      <c r="C19" s="61"/>
    </row>
    <row r="20" spans="1:9" ht="30" customHeight="1" x14ac:dyDescent="0.25">
      <c r="B20" s="137" t="s">
        <v>539</v>
      </c>
      <c r="C20" s="137"/>
      <c r="D20" s="137"/>
      <c r="E20" s="137"/>
      <c r="F20" s="137"/>
      <c r="G20" s="137"/>
    </row>
    <row r="21" spans="1:9" ht="30" customHeight="1" x14ac:dyDescent="0.25">
      <c r="B21" s="110" t="s">
        <v>540</v>
      </c>
      <c r="C21" s="88" t="s">
        <v>515</v>
      </c>
      <c r="D21" s="88" t="s">
        <v>221</v>
      </c>
      <c r="E21" s="88" t="s">
        <v>541</v>
      </c>
      <c r="F21" s="88" t="s">
        <v>542</v>
      </c>
      <c r="G21" s="88" t="s">
        <v>543</v>
      </c>
    </row>
    <row r="22" spans="1:9" ht="30" customHeight="1" x14ac:dyDescent="0.25"/>
    <row r="23" spans="1:9" ht="30" customHeight="1" x14ac:dyDescent="0.25"/>
    <row r="24" spans="1:9" s="9" customFormat="1" ht="30" customHeight="1" x14ac:dyDescent="0.25">
      <c r="A24" s="83"/>
      <c r="B24" s="136" t="s">
        <v>118</v>
      </c>
      <c r="C24" s="136"/>
      <c r="D24" s="136"/>
      <c r="E24" s="136"/>
      <c r="F24" s="136"/>
      <c r="G24" s="136"/>
      <c r="H24" s="25"/>
      <c r="I24" s="25"/>
    </row>
    <row r="25" spans="1:9" ht="30" customHeight="1" x14ac:dyDescent="0.25">
      <c r="A25" s="83"/>
      <c r="B25" s="133" t="s">
        <v>514</v>
      </c>
      <c r="C25" s="133"/>
      <c r="D25" s="133"/>
      <c r="E25" s="133"/>
      <c r="F25" s="133"/>
      <c r="G25" s="133"/>
    </row>
    <row r="26" spans="1:9" ht="30" customHeight="1" x14ac:dyDescent="0.25"/>
    <row r="27" spans="1:9" ht="30" customHeight="1" x14ac:dyDescent="0.25"/>
    <row r="28" spans="1:9" ht="30" customHeight="1" x14ac:dyDescent="0.25"/>
    <row r="29" spans="1:9" ht="30" customHeight="1" x14ac:dyDescent="0.25"/>
    <row r="30" spans="1:9" ht="30" customHeight="1" x14ac:dyDescent="0.25"/>
    <row r="31" spans="1:9" ht="30" customHeight="1" x14ac:dyDescent="0.25"/>
    <row r="32" spans="1:9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</sheetData>
  <mergeCells count="6">
    <mergeCell ref="B6:G6"/>
    <mergeCell ref="B24:G24"/>
    <mergeCell ref="B25:G25"/>
    <mergeCell ref="B12:G12"/>
    <mergeCell ref="B17:G17"/>
    <mergeCell ref="B20:G2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3830-A59C-4976-AF4F-5FEDC98FF8CD}">
  <dimension ref="A1:U333"/>
  <sheetViews>
    <sheetView showGridLines="0" zoomScale="30" zoomScaleNormal="30" workbookViewId="0">
      <selection activeCell="G21" sqref="G21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0" customHeight="1" x14ac:dyDescent="0.25">
      <c r="B5" s="41" t="s">
        <v>328</v>
      </c>
      <c r="C5" s="38"/>
      <c r="D5" s="38"/>
      <c r="E5" s="38"/>
      <c r="F5" s="38"/>
      <c r="G5" s="38"/>
    </row>
    <row r="6" spans="1:21" ht="30" customHeight="1" x14ac:dyDescent="0.25">
      <c r="B6" s="137" t="s">
        <v>554</v>
      </c>
      <c r="C6" s="137"/>
      <c r="D6" s="137"/>
      <c r="E6" s="137"/>
      <c r="F6" s="137"/>
      <c r="G6" s="137"/>
    </row>
    <row r="7" spans="1:21" s="9" customFormat="1" ht="30" customHeight="1" x14ac:dyDescent="0.25">
      <c r="A7" s="25"/>
      <c r="B7" s="55" t="s">
        <v>205</v>
      </c>
      <c r="C7" s="30" t="s">
        <v>201</v>
      </c>
      <c r="D7" s="30">
        <v>4</v>
      </c>
      <c r="E7" s="30">
        <v>3</v>
      </c>
      <c r="F7" s="30">
        <v>3</v>
      </c>
      <c r="G7" s="30">
        <v>3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7" customFormat="1" ht="30" customHeight="1" x14ac:dyDescent="0.25">
      <c r="B8" s="75" t="s">
        <v>204</v>
      </c>
      <c r="C8" s="30" t="s">
        <v>201</v>
      </c>
      <c r="D8" s="76">
        <v>1</v>
      </c>
      <c r="E8" s="76">
        <v>2</v>
      </c>
      <c r="F8" s="76">
        <v>2</v>
      </c>
      <c r="G8" s="76">
        <v>2</v>
      </c>
    </row>
    <row r="9" spans="1:21" s="37" customFormat="1" ht="21" customHeight="1" x14ac:dyDescent="0.25">
      <c r="B9" s="75"/>
      <c r="C9" s="76"/>
      <c r="D9" s="76"/>
      <c r="E9" s="76"/>
      <c r="F9" s="76"/>
      <c r="G9" s="76"/>
    </row>
    <row r="10" spans="1:21" s="37" customFormat="1" ht="30" customHeight="1" x14ac:dyDescent="0.25">
      <c r="B10" s="137" t="s">
        <v>555</v>
      </c>
      <c r="C10" s="137"/>
      <c r="D10" s="137"/>
      <c r="E10" s="137"/>
      <c r="F10" s="137"/>
      <c r="G10" s="13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spans="1:21" s="37" customFormat="1" ht="30" customHeight="1" x14ac:dyDescent="0.25">
      <c r="B11" s="55" t="s">
        <v>556</v>
      </c>
      <c r="C11" s="30" t="s">
        <v>201</v>
      </c>
      <c r="D11" s="30" t="s">
        <v>221</v>
      </c>
      <c r="E11" s="30" t="s">
        <v>221</v>
      </c>
      <c r="F11" s="30" t="s">
        <v>221</v>
      </c>
      <c r="G11" s="30">
        <v>4</v>
      </c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spans="1:21" s="37" customFormat="1" ht="30" customHeight="1" x14ac:dyDescent="0.25">
      <c r="B12" s="37" t="s">
        <v>329</v>
      </c>
      <c r="C12" s="30" t="s">
        <v>201</v>
      </c>
      <c r="D12" s="76" t="s">
        <v>221</v>
      </c>
      <c r="E12" s="76" t="s">
        <v>221</v>
      </c>
      <c r="F12" s="102" t="s">
        <v>221</v>
      </c>
      <c r="G12" s="37">
        <v>1</v>
      </c>
    </row>
    <row r="13" spans="1:21" s="37" customFormat="1" ht="30" customHeight="1" x14ac:dyDescent="0.25">
      <c r="B13" s="140"/>
      <c r="C13" s="140"/>
      <c r="D13" s="140"/>
      <c r="E13" s="140"/>
      <c r="F13" s="140"/>
      <c r="G13" s="140"/>
    </row>
    <row r="14" spans="1:21" s="37" customFormat="1" ht="30" customHeight="1" x14ac:dyDescent="0.25">
      <c r="B14" s="137" t="s">
        <v>330</v>
      </c>
      <c r="C14" s="137"/>
      <c r="D14" s="137"/>
      <c r="E14" s="137"/>
      <c r="F14" s="137"/>
      <c r="G14" s="137"/>
      <c r="H14" s="81"/>
    </row>
    <row r="15" spans="1:21" s="37" customFormat="1" ht="30" customHeight="1" x14ac:dyDescent="0.25">
      <c r="B15" s="55" t="s">
        <v>339</v>
      </c>
      <c r="C15" s="30" t="s">
        <v>201</v>
      </c>
      <c r="D15" s="30">
        <v>1</v>
      </c>
      <c r="E15" s="30">
        <v>2</v>
      </c>
      <c r="F15" s="30">
        <v>1</v>
      </c>
      <c r="G15" s="30">
        <v>0</v>
      </c>
      <c r="H15" s="81"/>
    </row>
    <row r="16" spans="1:21" s="37" customFormat="1" ht="30" customHeight="1" x14ac:dyDescent="0.25">
      <c r="B16" s="55" t="s">
        <v>331</v>
      </c>
      <c r="C16" s="30" t="s">
        <v>201</v>
      </c>
      <c r="D16" s="30">
        <v>4</v>
      </c>
      <c r="E16" s="30">
        <v>1</v>
      </c>
      <c r="F16" s="30">
        <v>2</v>
      </c>
      <c r="G16" s="30">
        <v>2</v>
      </c>
      <c r="H16" s="81"/>
    </row>
    <row r="17" spans="1:9" s="37" customFormat="1" ht="30" customHeight="1" x14ac:dyDescent="0.25">
      <c r="B17" s="75" t="s">
        <v>332</v>
      </c>
      <c r="C17" s="30" t="s">
        <v>201</v>
      </c>
      <c r="D17" s="30">
        <v>0</v>
      </c>
      <c r="E17" s="30">
        <v>2</v>
      </c>
      <c r="F17" s="30">
        <v>2</v>
      </c>
      <c r="G17" s="30">
        <v>3</v>
      </c>
      <c r="H17" s="81"/>
    </row>
    <row r="18" spans="1:9" s="37" customFormat="1" ht="30" customHeight="1" x14ac:dyDescent="0.25">
      <c r="B18" s="78"/>
      <c r="C18" s="79"/>
      <c r="D18" s="80"/>
      <c r="E18" s="80"/>
      <c r="F18" s="80"/>
      <c r="G18" s="80"/>
      <c r="H18" s="81"/>
    </row>
    <row r="19" spans="1:9" s="37" customFormat="1" ht="30" customHeight="1" x14ac:dyDescent="0.25">
      <c r="B19" s="137" t="s">
        <v>333</v>
      </c>
      <c r="C19" s="137"/>
      <c r="D19" s="137"/>
      <c r="E19" s="137"/>
      <c r="F19" s="137"/>
      <c r="G19" s="137"/>
      <c r="H19" s="81"/>
    </row>
    <row r="20" spans="1:9" s="37" customFormat="1" ht="30" customHeight="1" x14ac:dyDescent="0.25">
      <c r="B20" s="55" t="s">
        <v>334</v>
      </c>
      <c r="C20" s="30" t="s">
        <v>201</v>
      </c>
      <c r="D20" s="30">
        <v>3</v>
      </c>
      <c r="E20" s="30">
        <v>3</v>
      </c>
      <c r="F20" s="30">
        <v>2</v>
      </c>
      <c r="G20" s="30">
        <v>2</v>
      </c>
      <c r="H20" s="81"/>
    </row>
    <row r="21" spans="1:9" s="37" customFormat="1" ht="30" customHeight="1" x14ac:dyDescent="0.25">
      <c r="B21" s="75" t="s">
        <v>557</v>
      </c>
      <c r="C21" s="30" t="s">
        <v>201</v>
      </c>
      <c r="D21" s="30">
        <v>2</v>
      </c>
      <c r="E21" s="30">
        <v>3</v>
      </c>
      <c r="F21" s="30">
        <v>3</v>
      </c>
      <c r="G21" s="82">
        <v>3</v>
      </c>
      <c r="H21" s="81"/>
    </row>
    <row r="22" spans="1:9" s="37" customFormat="1" ht="30" customHeight="1" x14ac:dyDescent="0.25">
      <c r="B22" s="76" t="s">
        <v>491</v>
      </c>
      <c r="C22" s="30" t="s">
        <v>201</v>
      </c>
      <c r="D22" s="30" t="s">
        <v>221</v>
      </c>
      <c r="E22" s="30" t="s">
        <v>221</v>
      </c>
      <c r="F22" s="30">
        <v>2</v>
      </c>
      <c r="G22" s="82">
        <v>2</v>
      </c>
      <c r="H22" s="81"/>
    </row>
    <row r="23" spans="1:9" s="37" customFormat="1" ht="30" customHeight="1" x14ac:dyDescent="0.25">
      <c r="B23" s="75"/>
      <c r="C23" s="76"/>
      <c r="D23" s="82"/>
      <c r="E23" s="82"/>
      <c r="F23" s="82"/>
      <c r="G23" s="82"/>
      <c r="H23" s="81"/>
    </row>
    <row r="24" spans="1:9" s="37" customFormat="1" ht="30" customHeight="1" x14ac:dyDescent="0.25">
      <c r="B24" s="137" t="s">
        <v>492</v>
      </c>
      <c r="C24" s="137"/>
      <c r="D24" s="137"/>
      <c r="E24" s="137"/>
      <c r="F24" s="137"/>
      <c r="G24" s="137"/>
      <c r="H24" s="81"/>
    </row>
    <row r="25" spans="1:9" s="37" customFormat="1" ht="30" customHeight="1" x14ac:dyDescent="0.25">
      <c r="B25" s="55" t="s">
        <v>335</v>
      </c>
      <c r="C25" s="30" t="s">
        <v>177</v>
      </c>
      <c r="D25" s="72">
        <v>16.670000000000002</v>
      </c>
      <c r="E25" s="30">
        <v>14.29</v>
      </c>
      <c r="F25" s="72">
        <v>12.5</v>
      </c>
      <c r="G25" s="72">
        <v>25</v>
      </c>
    </row>
    <row r="26" spans="1:9" s="35" customFormat="1" ht="30" customHeight="1" x14ac:dyDescent="0.25">
      <c r="A26" s="37"/>
      <c r="B26" s="140"/>
      <c r="C26" s="140"/>
      <c r="D26" s="140"/>
      <c r="E26" s="140"/>
      <c r="F26" s="140"/>
      <c r="G26" s="140"/>
      <c r="H26" s="37"/>
      <c r="I26" s="37"/>
    </row>
    <row r="27" spans="1:9" s="35" customFormat="1" ht="30" customHeight="1" x14ac:dyDescent="0.25">
      <c r="A27" s="37"/>
      <c r="B27" s="137" t="s">
        <v>336</v>
      </c>
      <c r="C27" s="137"/>
      <c r="D27" s="137"/>
      <c r="E27" s="137"/>
      <c r="F27" s="137"/>
      <c r="G27" s="137"/>
      <c r="H27" s="37"/>
      <c r="I27" s="37"/>
    </row>
    <row r="28" spans="1:9" s="37" customFormat="1" ht="30" customHeight="1" x14ac:dyDescent="0.25">
      <c r="B28" s="55" t="s">
        <v>337</v>
      </c>
      <c r="C28" s="30" t="s">
        <v>260</v>
      </c>
      <c r="D28" s="30" t="s">
        <v>221</v>
      </c>
      <c r="E28" s="30" t="s">
        <v>221</v>
      </c>
      <c r="F28" s="30" t="s">
        <v>221</v>
      </c>
      <c r="G28" s="30">
        <v>9.9</v>
      </c>
    </row>
    <row r="29" spans="1:9" s="37" customFormat="1" ht="30" customHeight="1" x14ac:dyDescent="0.25">
      <c r="B29" s="55" t="s">
        <v>338</v>
      </c>
      <c r="C29" s="30" t="s">
        <v>260</v>
      </c>
      <c r="D29" s="30" t="s">
        <v>221</v>
      </c>
      <c r="E29" s="30" t="s">
        <v>221</v>
      </c>
      <c r="F29" s="30" t="s">
        <v>221</v>
      </c>
      <c r="G29" s="76">
        <v>0.4</v>
      </c>
    </row>
    <row r="30" spans="1:9" s="37" customFormat="1" ht="30" customHeight="1" x14ac:dyDescent="0.25"/>
    <row r="31" spans="1:9" s="37" customFormat="1" ht="30" customHeight="1" x14ac:dyDescent="0.25">
      <c r="B31" s="140"/>
      <c r="C31" s="140"/>
      <c r="D31" s="140"/>
      <c r="E31" s="140"/>
      <c r="F31" s="140"/>
      <c r="G31" s="140"/>
    </row>
    <row r="32" spans="1:9" s="37" customFormat="1" ht="30" customHeight="1" x14ac:dyDescent="0.25">
      <c r="B32" s="75"/>
      <c r="C32" s="76"/>
      <c r="D32" s="76"/>
      <c r="E32" s="76"/>
      <c r="F32" s="76"/>
      <c r="G32" s="76"/>
    </row>
    <row r="33" spans="2:7" s="37" customFormat="1" ht="30" customHeight="1" x14ac:dyDescent="0.25">
      <c r="C33" s="76"/>
      <c r="D33" s="76"/>
      <c r="E33" s="76"/>
      <c r="F33" s="76"/>
      <c r="G33" s="76"/>
    </row>
    <row r="34" spans="2:7" s="37" customFormat="1" ht="30" customHeight="1" x14ac:dyDescent="0.25">
      <c r="B34" s="75"/>
      <c r="C34" s="76"/>
      <c r="D34" s="76"/>
      <c r="E34" s="76"/>
      <c r="F34" s="76"/>
      <c r="G34" s="76"/>
    </row>
    <row r="35" spans="2:7" s="37" customFormat="1" ht="30" customHeight="1" x14ac:dyDescent="0.25">
      <c r="B35" s="75"/>
      <c r="C35" s="76"/>
      <c r="D35" s="76"/>
      <c r="E35" s="76"/>
      <c r="F35" s="76"/>
      <c r="G35" s="76"/>
    </row>
    <row r="36" spans="2:7" s="37" customFormat="1" ht="30" customHeight="1" x14ac:dyDescent="0.25">
      <c r="B36" s="75"/>
    </row>
    <row r="37" spans="2:7" s="37" customFormat="1" ht="30" customHeight="1" x14ac:dyDescent="0.25">
      <c r="B37" s="140"/>
      <c r="C37" s="140"/>
      <c r="D37" s="140"/>
      <c r="E37" s="140"/>
      <c r="F37" s="140"/>
      <c r="G37" s="140"/>
    </row>
    <row r="38" spans="2:7" s="37" customFormat="1" ht="30" customHeight="1" x14ac:dyDescent="0.25">
      <c r="B38" s="75"/>
      <c r="C38" s="76"/>
      <c r="D38" s="82"/>
      <c r="E38" s="82"/>
      <c r="F38" s="82"/>
      <c r="G38" s="82"/>
    </row>
    <row r="39" spans="2:7" s="37" customFormat="1" ht="30" customHeight="1" x14ac:dyDescent="0.25">
      <c r="B39" s="75"/>
      <c r="C39" s="76"/>
      <c r="D39" s="82"/>
      <c r="E39" s="82"/>
      <c r="F39" s="82"/>
      <c r="G39" s="82"/>
    </row>
    <row r="40" spans="2:7" s="37" customFormat="1" ht="30" customHeight="1" x14ac:dyDescent="0.25">
      <c r="B40" s="75"/>
      <c r="C40" s="76"/>
      <c r="D40" s="82"/>
      <c r="E40" s="82"/>
      <c r="F40" s="82"/>
      <c r="G40" s="82"/>
    </row>
    <row r="41" spans="2:7" s="37" customFormat="1" ht="30" customHeight="1" x14ac:dyDescent="0.25">
      <c r="B41" s="75"/>
      <c r="C41" s="76"/>
      <c r="D41" s="82"/>
      <c r="E41" s="82"/>
      <c r="F41" s="82"/>
      <c r="G41" s="82"/>
    </row>
    <row r="42" spans="2:7" s="37" customFormat="1" ht="30" customHeight="1" x14ac:dyDescent="0.25">
      <c r="B42" s="75"/>
      <c r="C42" s="76"/>
      <c r="D42" s="82"/>
      <c r="E42" s="82"/>
      <c r="F42" s="82"/>
      <c r="G42" s="82"/>
    </row>
    <row r="43" spans="2:7" s="37" customFormat="1" ht="30" customHeight="1" x14ac:dyDescent="0.25">
      <c r="B43" s="75"/>
      <c r="C43" s="76"/>
      <c r="D43" s="82"/>
      <c r="E43" s="82"/>
      <c r="F43" s="82"/>
      <c r="G43" s="82"/>
    </row>
    <row r="44" spans="2:7" s="37" customFormat="1" ht="30" customHeight="1" x14ac:dyDescent="0.25">
      <c r="B44" s="75"/>
      <c r="C44" s="76"/>
      <c r="D44" s="82"/>
      <c r="E44" s="82"/>
      <c r="F44" s="82"/>
      <c r="G44" s="82"/>
    </row>
    <row r="45" spans="2:7" s="37" customFormat="1" ht="30" customHeight="1" x14ac:dyDescent="0.25">
      <c r="B45" s="75"/>
      <c r="C45" s="76"/>
      <c r="D45" s="82"/>
      <c r="E45" s="82"/>
      <c r="F45" s="82"/>
      <c r="G45" s="82"/>
    </row>
    <row r="46" spans="2:7" s="37" customFormat="1" ht="30" customHeight="1" x14ac:dyDescent="0.25"/>
    <row r="47" spans="2:7" s="37" customFormat="1" ht="30" customHeight="1" x14ac:dyDescent="0.25"/>
    <row r="48" spans="2:7" s="37" customFormat="1" ht="30" customHeight="1" x14ac:dyDescent="0.25"/>
    <row r="49" s="37" customFormat="1" ht="30" customHeight="1" x14ac:dyDescent="0.25"/>
    <row r="50" s="37" customFormat="1" ht="30" customHeight="1" x14ac:dyDescent="0.25"/>
    <row r="51" s="37" customFormat="1" ht="30" customHeight="1" x14ac:dyDescent="0.25"/>
    <row r="52" s="37" customFormat="1" ht="30" customHeight="1" x14ac:dyDescent="0.25"/>
    <row r="53" s="37" customFormat="1" ht="30" customHeight="1" x14ac:dyDescent="0.25"/>
    <row r="54" s="37" customFormat="1" ht="30" customHeight="1" x14ac:dyDescent="0.25"/>
    <row r="55" s="37" customFormat="1" ht="30" customHeight="1" x14ac:dyDescent="0.25"/>
    <row r="56" s="37" customFormat="1" ht="30" customHeight="1" x14ac:dyDescent="0.25"/>
    <row r="57" s="37" customFormat="1" ht="30" customHeight="1" x14ac:dyDescent="0.25"/>
    <row r="58" s="37" customFormat="1" ht="30" customHeight="1" x14ac:dyDescent="0.25"/>
    <row r="59" s="37" customFormat="1" ht="30" customHeight="1" x14ac:dyDescent="0.25"/>
    <row r="60" s="37" customFormat="1" ht="30" customHeight="1" x14ac:dyDescent="0.25"/>
    <row r="61" s="37" customFormat="1" ht="30" customHeight="1" x14ac:dyDescent="0.25"/>
    <row r="62" s="37" customFormat="1" ht="30" customHeight="1" x14ac:dyDescent="0.25"/>
    <row r="63" s="37" customFormat="1" ht="30" customHeight="1" x14ac:dyDescent="0.25"/>
    <row r="64" s="37" customFormat="1" ht="30" customHeight="1" x14ac:dyDescent="0.25"/>
    <row r="65" s="37" customFormat="1" ht="30" customHeight="1" x14ac:dyDescent="0.25"/>
    <row r="66" s="37" customFormat="1" ht="30" customHeight="1" x14ac:dyDescent="0.25"/>
    <row r="67" s="37" customFormat="1" ht="30" customHeight="1" x14ac:dyDescent="0.25"/>
    <row r="68" s="37" customFormat="1" ht="30" customHeight="1" x14ac:dyDescent="0.25"/>
    <row r="69" s="37" customFormat="1" ht="30" customHeight="1" x14ac:dyDescent="0.25"/>
    <row r="70" s="37" customFormat="1" ht="30" customHeight="1" x14ac:dyDescent="0.25"/>
    <row r="71" s="37" customFormat="1" ht="30" customHeight="1" x14ac:dyDescent="0.25"/>
    <row r="72" s="37" customFormat="1" ht="30" customHeight="1" x14ac:dyDescent="0.25"/>
    <row r="73" s="37" customFormat="1" ht="30" customHeight="1" x14ac:dyDescent="0.25"/>
    <row r="74" s="37" customFormat="1" ht="30" customHeight="1" x14ac:dyDescent="0.25"/>
    <row r="75" s="37" customFormat="1" ht="30" customHeight="1" x14ac:dyDescent="0.25"/>
    <row r="76" s="37" customFormat="1" ht="30" customHeight="1" x14ac:dyDescent="0.25"/>
    <row r="77" s="37" customFormat="1" ht="30" customHeight="1" x14ac:dyDescent="0.25"/>
    <row r="78" s="37" customFormat="1" ht="30" customHeight="1" x14ac:dyDescent="0.25"/>
    <row r="79" s="37" customFormat="1" ht="30" customHeight="1" x14ac:dyDescent="0.25"/>
    <row r="80" s="37" customFormat="1" ht="30" customHeight="1" x14ac:dyDescent="0.25"/>
    <row r="81" s="37" customFormat="1" ht="30" customHeight="1" x14ac:dyDescent="0.25"/>
    <row r="82" s="37" customFormat="1" ht="30" customHeight="1" x14ac:dyDescent="0.25"/>
    <row r="83" s="37" customFormat="1" ht="30" customHeight="1" x14ac:dyDescent="0.25"/>
    <row r="84" s="37" customFormat="1" ht="30" customHeight="1" x14ac:dyDescent="0.25"/>
    <row r="85" s="37" customFormat="1" ht="30" customHeight="1" x14ac:dyDescent="0.25"/>
    <row r="86" s="37" customFormat="1" ht="30" customHeight="1" x14ac:dyDescent="0.25"/>
    <row r="87" s="37" customFormat="1" ht="30" customHeight="1" x14ac:dyDescent="0.25"/>
    <row r="88" s="37" customFormat="1" ht="30" customHeight="1" x14ac:dyDescent="0.25"/>
    <row r="89" s="37" customFormat="1" ht="30" customHeight="1" x14ac:dyDescent="0.25"/>
    <row r="90" s="37" customFormat="1" ht="30" customHeight="1" x14ac:dyDescent="0.25"/>
    <row r="91" s="37" customFormat="1" ht="30" customHeight="1" x14ac:dyDescent="0.25"/>
    <row r="92" s="37" customFormat="1" ht="30" customHeight="1" x14ac:dyDescent="0.25"/>
    <row r="93" s="37" customFormat="1" ht="30" customHeight="1" x14ac:dyDescent="0.25"/>
    <row r="94" s="37" customFormat="1" ht="30" customHeight="1" x14ac:dyDescent="0.25"/>
    <row r="95" s="37" customFormat="1" ht="30" customHeight="1" x14ac:dyDescent="0.25"/>
    <row r="96" s="37" customFormat="1" ht="30" customHeight="1" x14ac:dyDescent="0.25"/>
    <row r="97" s="37" customFormat="1" ht="30" customHeight="1" x14ac:dyDescent="0.25"/>
    <row r="98" s="37" customFormat="1" ht="30" customHeight="1" x14ac:dyDescent="0.25"/>
    <row r="99" s="37" customFormat="1" ht="30" customHeight="1" x14ac:dyDescent="0.25"/>
    <row r="100" s="37" customFormat="1" ht="30" customHeight="1" x14ac:dyDescent="0.25"/>
    <row r="101" s="37" customFormat="1" ht="30" customHeight="1" x14ac:dyDescent="0.25"/>
    <row r="102" s="37" customFormat="1" ht="30" customHeight="1" x14ac:dyDescent="0.25"/>
    <row r="103" s="37" customFormat="1" ht="30" customHeight="1" x14ac:dyDescent="0.25"/>
    <row r="104" s="37" customFormat="1" ht="30" customHeight="1" x14ac:dyDescent="0.25"/>
    <row r="105" s="37" customFormat="1" ht="30" customHeight="1" x14ac:dyDescent="0.25"/>
    <row r="106" s="37" customFormat="1" ht="30" customHeight="1" x14ac:dyDescent="0.25"/>
    <row r="107" s="37" customFormat="1" ht="30" customHeight="1" x14ac:dyDescent="0.25"/>
    <row r="108" s="37" customFormat="1" ht="30" customHeight="1" x14ac:dyDescent="0.25"/>
    <row r="109" s="37" customFormat="1" ht="30" customHeight="1" x14ac:dyDescent="0.25"/>
    <row r="110" s="37" customFormat="1" ht="30" customHeight="1" x14ac:dyDescent="0.25"/>
    <row r="111" s="37" customFormat="1" ht="30" customHeight="1" x14ac:dyDescent="0.25"/>
    <row r="112" s="37" customFormat="1" ht="30" customHeight="1" x14ac:dyDescent="0.25"/>
    <row r="113" s="37" customFormat="1" ht="30" customHeight="1" x14ac:dyDescent="0.25"/>
    <row r="114" s="37" customFormat="1" ht="30" customHeight="1" x14ac:dyDescent="0.25"/>
    <row r="115" s="37" customFormat="1" ht="30" customHeight="1" x14ac:dyDescent="0.25"/>
    <row r="116" s="37" customFormat="1" ht="30" customHeight="1" x14ac:dyDescent="0.25"/>
    <row r="117" s="37" customFormat="1" ht="30" customHeight="1" x14ac:dyDescent="0.25"/>
    <row r="118" s="37" customFormat="1" ht="30" customHeight="1" x14ac:dyDescent="0.25"/>
    <row r="119" s="37" customFormat="1" ht="30" customHeight="1" x14ac:dyDescent="0.25"/>
    <row r="120" s="37" customFormat="1" ht="30" customHeight="1" x14ac:dyDescent="0.25"/>
    <row r="121" s="37" customFormat="1" ht="30" customHeight="1" x14ac:dyDescent="0.25"/>
    <row r="122" s="37" customFormat="1" ht="30" customHeight="1" x14ac:dyDescent="0.25"/>
    <row r="123" s="37" customFormat="1" ht="30" customHeight="1" x14ac:dyDescent="0.25"/>
    <row r="124" s="37" customFormat="1" ht="30" customHeight="1" x14ac:dyDescent="0.25"/>
    <row r="125" s="37" customFormat="1" ht="30" customHeight="1" x14ac:dyDescent="0.25"/>
    <row r="126" s="37" customFormat="1" ht="30" customHeight="1" x14ac:dyDescent="0.25"/>
    <row r="127" s="37" customFormat="1" ht="30" customHeight="1" x14ac:dyDescent="0.25"/>
    <row r="128" s="37" customFormat="1" ht="30" customHeight="1" x14ac:dyDescent="0.25"/>
    <row r="129" s="37" customFormat="1" ht="30" customHeight="1" x14ac:dyDescent="0.25"/>
    <row r="130" s="37" customFormat="1" ht="30" customHeight="1" x14ac:dyDescent="0.25"/>
    <row r="131" s="37" customFormat="1" ht="30" customHeight="1" x14ac:dyDescent="0.25"/>
    <row r="132" s="37" customFormat="1" ht="30" customHeight="1" x14ac:dyDescent="0.25"/>
    <row r="133" s="37" customFormat="1" ht="30" customHeight="1" x14ac:dyDescent="0.25"/>
    <row r="134" s="37" customFormat="1" ht="30" customHeight="1" x14ac:dyDescent="0.25"/>
    <row r="135" s="37" customFormat="1" ht="30" customHeight="1" x14ac:dyDescent="0.25"/>
    <row r="136" s="37" customFormat="1" ht="30" customHeight="1" x14ac:dyDescent="0.25"/>
    <row r="137" s="37" customFormat="1" ht="30" customHeight="1" x14ac:dyDescent="0.25"/>
    <row r="138" s="37" customFormat="1" ht="30" customHeight="1" x14ac:dyDescent="0.25"/>
    <row r="139" s="37" customFormat="1" ht="30" customHeight="1" x14ac:dyDescent="0.25"/>
    <row r="140" s="37" customFormat="1" ht="30" customHeight="1" x14ac:dyDescent="0.25"/>
    <row r="141" s="37" customFormat="1" ht="30" customHeight="1" x14ac:dyDescent="0.25"/>
    <row r="142" s="37" customFormat="1" ht="30" customHeight="1" x14ac:dyDescent="0.25"/>
    <row r="143" s="37" customFormat="1" ht="30" customHeight="1" x14ac:dyDescent="0.25"/>
    <row r="144" s="37" customFormat="1" ht="30" customHeight="1" x14ac:dyDescent="0.25"/>
    <row r="145" s="37" customFormat="1" ht="30" customHeight="1" x14ac:dyDescent="0.25"/>
    <row r="146" s="37" customFormat="1" ht="30" customHeight="1" x14ac:dyDescent="0.25"/>
    <row r="147" s="37" customFormat="1" ht="30" customHeight="1" x14ac:dyDescent="0.25"/>
    <row r="148" s="37" customFormat="1" ht="30" customHeight="1" x14ac:dyDescent="0.25"/>
    <row r="149" s="37" customFormat="1" ht="30" customHeight="1" x14ac:dyDescent="0.25"/>
    <row r="150" s="37" customFormat="1" ht="30" customHeight="1" x14ac:dyDescent="0.25"/>
    <row r="151" s="37" customFormat="1" ht="30" customHeight="1" x14ac:dyDescent="0.25"/>
    <row r="152" s="37" customFormat="1" ht="30" customHeight="1" x14ac:dyDescent="0.25"/>
    <row r="153" s="37" customFormat="1" ht="30" customHeight="1" x14ac:dyDescent="0.25"/>
    <row r="154" s="37" customFormat="1" ht="30" customHeight="1" x14ac:dyDescent="0.25"/>
    <row r="155" s="37" customFormat="1" ht="30" customHeight="1" x14ac:dyDescent="0.25"/>
    <row r="156" s="37" customFormat="1" ht="30" customHeight="1" x14ac:dyDescent="0.25"/>
    <row r="157" s="37" customFormat="1" ht="30" customHeight="1" x14ac:dyDescent="0.25"/>
    <row r="158" s="37" customFormat="1" ht="30" customHeight="1" x14ac:dyDescent="0.25"/>
    <row r="159" s="37" customFormat="1" ht="30" customHeight="1" x14ac:dyDescent="0.25"/>
    <row r="160" s="37" customFormat="1" ht="30" customHeight="1" x14ac:dyDescent="0.25"/>
    <row r="161" s="37" customFormat="1" ht="30" customHeight="1" x14ac:dyDescent="0.25"/>
    <row r="162" s="37" customFormat="1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</sheetData>
  <mergeCells count="10">
    <mergeCell ref="B6:G6"/>
    <mergeCell ref="B13:G13"/>
    <mergeCell ref="B26:G26"/>
    <mergeCell ref="B31:G31"/>
    <mergeCell ref="B37:G37"/>
    <mergeCell ref="B10:G10"/>
    <mergeCell ref="B14:G14"/>
    <mergeCell ref="B19:G19"/>
    <mergeCell ref="B24:G24"/>
    <mergeCell ref="B27:G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7BFA-ED29-4994-9FDA-64CBA915019F}">
  <dimension ref="A1:U61"/>
  <sheetViews>
    <sheetView showGridLines="0" zoomScale="70" zoomScaleNormal="70" workbookViewId="0">
      <pane ySplit="4" topLeftCell="A17" activePane="bottomLeft" state="frozen"/>
      <selection pane="bottomLeft" activeCell="I38" sqref="I38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28.05" customHeight="1" x14ac:dyDescent="0.25">
      <c r="B5" s="41" t="s">
        <v>6</v>
      </c>
      <c r="C5" s="38"/>
      <c r="D5" s="38"/>
      <c r="E5" s="38"/>
      <c r="F5" s="38"/>
      <c r="G5" s="38"/>
    </row>
    <row r="6" spans="1:21" ht="37.950000000000003" customHeight="1" x14ac:dyDescent="0.25">
      <c r="B6" s="137" t="s">
        <v>273</v>
      </c>
      <c r="C6" s="137"/>
      <c r="D6" s="137"/>
      <c r="E6" s="137"/>
      <c r="F6" s="137"/>
      <c r="G6" s="137"/>
    </row>
    <row r="7" spans="1:21" s="67" customFormat="1" ht="46.95" customHeight="1" x14ac:dyDescent="0.25">
      <c r="A7" s="36"/>
      <c r="B7" s="32" t="s">
        <v>274</v>
      </c>
      <c r="C7" s="33" t="s">
        <v>153</v>
      </c>
      <c r="D7" s="73">
        <v>27</v>
      </c>
      <c r="E7" s="73">
        <v>1</v>
      </c>
      <c r="F7" s="73">
        <v>144</v>
      </c>
      <c r="G7" s="73">
        <v>35</v>
      </c>
      <c r="H7" s="36"/>
      <c r="I7" s="36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</row>
    <row r="8" spans="1:21" ht="46.95" customHeight="1" x14ac:dyDescent="0.25">
      <c r="B8" s="30" t="s">
        <v>275</v>
      </c>
      <c r="C8" s="30" t="s">
        <v>153</v>
      </c>
      <c r="D8" s="69">
        <v>27</v>
      </c>
      <c r="E8" s="69">
        <v>1</v>
      </c>
      <c r="F8" s="69">
        <v>143</v>
      </c>
      <c r="G8" s="69">
        <v>29</v>
      </c>
    </row>
    <row r="9" spans="1:21" ht="46.95" customHeight="1" x14ac:dyDescent="0.25">
      <c r="B9" s="30" t="s">
        <v>276</v>
      </c>
      <c r="C9" s="30" t="s">
        <v>153</v>
      </c>
      <c r="D9" s="69">
        <v>0</v>
      </c>
      <c r="E9" s="69">
        <v>0</v>
      </c>
      <c r="F9" s="69">
        <v>1</v>
      </c>
      <c r="G9" s="69">
        <v>6</v>
      </c>
    </row>
    <row r="10" spans="1:21" s="36" customFormat="1" ht="46.95" customHeight="1" x14ac:dyDescent="0.25">
      <c r="B10" s="32" t="s">
        <v>277</v>
      </c>
      <c r="C10" s="33" t="s">
        <v>278</v>
      </c>
      <c r="D10" s="73">
        <v>1021000</v>
      </c>
      <c r="E10" s="73">
        <v>200000</v>
      </c>
      <c r="F10" s="73">
        <v>6478000</v>
      </c>
      <c r="G10" s="73">
        <v>13106430</v>
      </c>
    </row>
    <row r="11" spans="1:21" ht="46.95" customHeight="1" x14ac:dyDescent="0.25">
      <c r="B11" s="30" t="s">
        <v>280</v>
      </c>
      <c r="C11" s="30" t="s">
        <v>278</v>
      </c>
      <c r="D11" s="69">
        <v>1021000</v>
      </c>
      <c r="E11" s="69" t="s">
        <v>279</v>
      </c>
      <c r="F11" s="69">
        <v>4478000</v>
      </c>
      <c r="G11" s="69">
        <v>13076430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46.95" customHeight="1" x14ac:dyDescent="0.25">
      <c r="B12" s="30" t="s">
        <v>281</v>
      </c>
      <c r="C12" s="30" t="s">
        <v>278</v>
      </c>
      <c r="D12" s="69">
        <v>0</v>
      </c>
      <c r="E12" s="69">
        <v>0</v>
      </c>
      <c r="F12" s="69">
        <v>2000000</v>
      </c>
      <c r="G12" s="69">
        <v>30000</v>
      </c>
    </row>
    <row r="13" spans="1:21" s="9" customFormat="1" ht="30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</row>
    <row r="14" spans="1:21" s="9" customFormat="1" ht="30" customHeight="1" x14ac:dyDescent="0.25">
      <c r="A14" s="25"/>
      <c r="B14" s="137" t="s">
        <v>282</v>
      </c>
      <c r="C14" s="137"/>
      <c r="D14" s="137"/>
      <c r="E14" s="137"/>
      <c r="F14" s="137"/>
      <c r="G14" s="137"/>
      <c r="H14" s="25"/>
      <c r="I14" s="25"/>
    </row>
    <row r="15" spans="1:21" ht="55.5" customHeight="1" x14ac:dyDescent="0.25">
      <c r="B15" s="32" t="s">
        <v>283</v>
      </c>
      <c r="C15" s="33" t="s">
        <v>153</v>
      </c>
      <c r="D15" s="33">
        <v>1</v>
      </c>
      <c r="E15" s="33">
        <v>1</v>
      </c>
      <c r="F15" s="33">
        <v>2</v>
      </c>
      <c r="G15" s="33">
        <v>1</v>
      </c>
    </row>
    <row r="16" spans="1:21" ht="30" customHeight="1" x14ac:dyDescent="0.25">
      <c r="B16" s="30" t="s">
        <v>525</v>
      </c>
      <c r="C16" s="30" t="s">
        <v>153</v>
      </c>
      <c r="D16" s="30">
        <v>1</v>
      </c>
      <c r="E16" s="30">
        <v>1</v>
      </c>
      <c r="F16" s="30">
        <v>1</v>
      </c>
      <c r="G16" s="30">
        <v>1</v>
      </c>
    </row>
    <row r="17" spans="2:8" ht="30" customHeight="1" x14ac:dyDescent="0.25">
      <c r="B17" s="30" t="s">
        <v>284</v>
      </c>
      <c r="C17" s="30" t="s">
        <v>153</v>
      </c>
      <c r="D17" s="30">
        <v>0</v>
      </c>
      <c r="E17" s="30">
        <v>0</v>
      </c>
      <c r="F17" s="30">
        <v>1</v>
      </c>
      <c r="G17" s="30">
        <v>0</v>
      </c>
    </row>
    <row r="18" spans="2:8" ht="30" customHeight="1" x14ac:dyDescent="0.25"/>
    <row r="19" spans="2:8" ht="30" customHeight="1" x14ac:dyDescent="0.25">
      <c r="B19" s="137" t="s">
        <v>282</v>
      </c>
      <c r="C19" s="137"/>
      <c r="D19" s="137"/>
      <c r="E19" s="137"/>
      <c r="F19" s="137"/>
      <c r="G19" s="137"/>
    </row>
    <row r="20" spans="2:8" ht="30" customHeight="1" x14ac:dyDescent="0.25">
      <c r="B20" s="55" t="s">
        <v>285</v>
      </c>
      <c r="C20" s="30" t="s">
        <v>153</v>
      </c>
      <c r="D20" s="30">
        <v>28</v>
      </c>
      <c r="E20" s="30">
        <v>2</v>
      </c>
      <c r="F20" s="30">
        <v>144</v>
      </c>
      <c r="G20" s="30">
        <v>35</v>
      </c>
    </row>
    <row r="21" spans="2:8" ht="30" customHeight="1" x14ac:dyDescent="0.25">
      <c r="B21" s="55" t="s">
        <v>286</v>
      </c>
      <c r="C21" s="30" t="s">
        <v>229</v>
      </c>
      <c r="D21" s="69">
        <v>1021000</v>
      </c>
      <c r="E21" s="69">
        <v>200000</v>
      </c>
      <c r="F21" s="69">
        <v>6478000</v>
      </c>
      <c r="G21" s="69">
        <v>13106430</v>
      </c>
    </row>
    <row r="22" spans="2:8" ht="30" customHeight="1" x14ac:dyDescent="0.25"/>
    <row r="23" spans="2:8" ht="30" customHeight="1" x14ac:dyDescent="0.25">
      <c r="B23" s="137" t="s">
        <v>287</v>
      </c>
      <c r="C23" s="137"/>
      <c r="D23" s="137"/>
      <c r="E23" s="137"/>
      <c r="F23" s="137"/>
      <c r="G23" s="137"/>
    </row>
    <row r="24" spans="2:8" ht="51.45" customHeight="1" x14ac:dyDescent="0.25">
      <c r="B24" s="55" t="s">
        <v>288</v>
      </c>
      <c r="C24" s="30" t="s">
        <v>153</v>
      </c>
      <c r="D24" s="69">
        <v>0</v>
      </c>
      <c r="E24" s="69">
        <v>0</v>
      </c>
      <c r="F24" s="69">
        <v>1</v>
      </c>
      <c r="G24" s="69">
        <v>1</v>
      </c>
    </row>
    <row r="25" spans="2:8" ht="46.5" customHeight="1" x14ac:dyDescent="0.25">
      <c r="B25" s="55" t="s">
        <v>289</v>
      </c>
      <c r="C25" s="30" t="s">
        <v>153</v>
      </c>
      <c r="D25" s="69">
        <v>0</v>
      </c>
      <c r="E25" s="69">
        <v>0</v>
      </c>
      <c r="F25" s="69">
        <v>0</v>
      </c>
      <c r="G25" s="69">
        <v>0</v>
      </c>
    </row>
    <row r="26" spans="2:8" ht="30" customHeight="1" x14ac:dyDescent="0.25">
      <c r="B26" s="55" t="s">
        <v>290</v>
      </c>
      <c r="C26" s="30" t="s">
        <v>153</v>
      </c>
      <c r="D26" s="69">
        <v>0</v>
      </c>
      <c r="E26" s="69">
        <v>0</v>
      </c>
      <c r="F26" s="69">
        <v>1</v>
      </c>
      <c r="G26" s="69">
        <v>1</v>
      </c>
    </row>
    <row r="27" spans="2:8" ht="30" customHeight="1" x14ac:dyDescent="0.25"/>
    <row r="28" spans="2:8" ht="30" customHeight="1" x14ac:dyDescent="0.25">
      <c r="B28" s="137" t="s">
        <v>291</v>
      </c>
      <c r="C28" s="137"/>
      <c r="D28" s="137"/>
      <c r="E28" s="137"/>
      <c r="F28" s="137"/>
      <c r="G28" s="137"/>
    </row>
    <row r="29" spans="2:8" ht="30" customHeight="1" x14ac:dyDescent="0.25">
      <c r="B29" s="55" t="s">
        <v>292</v>
      </c>
      <c r="C29" s="30" t="s">
        <v>221</v>
      </c>
      <c r="D29" s="141" t="s">
        <v>293</v>
      </c>
      <c r="E29" s="141"/>
      <c r="F29" s="141"/>
      <c r="G29" s="141"/>
    </row>
    <row r="30" spans="2:8" ht="30" customHeight="1" x14ac:dyDescent="0.25">
      <c r="B30" s="55" t="s">
        <v>294</v>
      </c>
      <c r="C30" s="30" t="s">
        <v>221</v>
      </c>
      <c r="D30" s="141" t="s">
        <v>295</v>
      </c>
      <c r="E30" s="141"/>
      <c r="F30" s="141"/>
      <c r="G30" s="141"/>
    </row>
    <row r="31" spans="2:8" ht="30" customHeight="1" x14ac:dyDescent="0.25">
      <c r="B31" s="55" t="s">
        <v>296</v>
      </c>
      <c r="C31" s="30" t="s">
        <v>209</v>
      </c>
      <c r="D31" s="69">
        <v>1476</v>
      </c>
      <c r="E31" s="69">
        <v>1922</v>
      </c>
      <c r="F31" s="69">
        <v>2521</v>
      </c>
      <c r="G31" s="69">
        <v>3626</v>
      </c>
      <c r="H31" s="70"/>
    </row>
    <row r="32" spans="2:8" ht="30" customHeight="1" x14ac:dyDescent="0.25">
      <c r="B32" s="55" t="s">
        <v>297</v>
      </c>
      <c r="C32" s="30" t="s">
        <v>260</v>
      </c>
      <c r="D32" s="69">
        <v>55183</v>
      </c>
      <c r="E32" s="69">
        <v>94745</v>
      </c>
      <c r="F32" s="69">
        <v>82051</v>
      </c>
      <c r="G32" s="69">
        <v>150577</v>
      </c>
      <c r="H32" s="70"/>
    </row>
    <row r="33" spans="2:8" ht="30" customHeight="1" x14ac:dyDescent="0.25">
      <c r="B33" s="55" t="s">
        <v>298</v>
      </c>
      <c r="C33" s="30" t="s">
        <v>260</v>
      </c>
      <c r="D33" s="69">
        <v>0</v>
      </c>
      <c r="E33" s="69">
        <v>0</v>
      </c>
      <c r="F33" s="69">
        <v>0</v>
      </c>
      <c r="G33" s="69">
        <v>0</v>
      </c>
      <c r="H33" s="70"/>
    </row>
    <row r="34" spans="2:8" ht="30" customHeight="1" x14ac:dyDescent="0.25">
      <c r="B34" s="55" t="s">
        <v>299</v>
      </c>
      <c r="C34" s="30" t="s">
        <v>260</v>
      </c>
      <c r="D34" s="69">
        <v>208258</v>
      </c>
      <c r="E34" s="69">
        <v>240742</v>
      </c>
      <c r="F34" s="69">
        <v>302933</v>
      </c>
      <c r="G34" s="69">
        <v>354256</v>
      </c>
      <c r="H34" s="70"/>
    </row>
    <row r="35" spans="2:8" ht="30" customHeight="1" x14ac:dyDescent="0.25">
      <c r="B35" s="55" t="s">
        <v>300</v>
      </c>
      <c r="C35" s="30" t="s">
        <v>260</v>
      </c>
      <c r="D35" s="69">
        <v>889</v>
      </c>
      <c r="E35" s="69">
        <v>6555</v>
      </c>
      <c r="F35" s="69">
        <v>4918</v>
      </c>
      <c r="G35" s="69">
        <v>2043</v>
      </c>
      <c r="H35" s="70"/>
    </row>
    <row r="36" spans="2:8" ht="30" customHeight="1" x14ac:dyDescent="0.25">
      <c r="B36" s="55" t="s">
        <v>301</v>
      </c>
      <c r="C36" s="30" t="s">
        <v>260</v>
      </c>
      <c r="D36" s="69">
        <v>999</v>
      </c>
      <c r="E36" s="69">
        <v>7639</v>
      </c>
      <c r="F36" s="69">
        <v>752</v>
      </c>
      <c r="G36" s="69">
        <v>4497</v>
      </c>
      <c r="H36" s="70"/>
    </row>
    <row r="37" spans="2:8" ht="76.95" customHeight="1" x14ac:dyDescent="0.25">
      <c r="B37" s="55" t="s">
        <v>302</v>
      </c>
      <c r="C37" s="30" t="s">
        <v>221</v>
      </c>
      <c r="D37" s="141" t="s">
        <v>303</v>
      </c>
      <c r="E37" s="141"/>
      <c r="F37" s="141"/>
      <c r="G37" s="141"/>
    </row>
    <row r="38" spans="2:8" ht="30" customHeight="1" x14ac:dyDescent="0.25">
      <c r="B38" s="55" t="s">
        <v>304</v>
      </c>
      <c r="C38" s="30" t="s">
        <v>260</v>
      </c>
      <c r="D38" s="69">
        <v>2886</v>
      </c>
      <c r="E38" s="69">
        <v>4072</v>
      </c>
      <c r="F38" s="69">
        <v>4594</v>
      </c>
      <c r="G38" s="69">
        <v>7843</v>
      </c>
      <c r="H38" s="70"/>
    </row>
    <row r="39" spans="2:8" ht="30" customHeight="1" x14ac:dyDescent="0.25">
      <c r="B39" s="55" t="s">
        <v>305</v>
      </c>
      <c r="C39" s="30" t="s">
        <v>260</v>
      </c>
      <c r="D39" s="69">
        <v>1848</v>
      </c>
      <c r="E39" s="69">
        <v>2505</v>
      </c>
      <c r="F39" s="69">
        <v>3103</v>
      </c>
      <c r="G39" s="69">
        <v>5451</v>
      </c>
      <c r="H39" s="70"/>
    </row>
    <row r="40" spans="2:8" ht="30" customHeight="1" x14ac:dyDescent="0.25">
      <c r="B40" s="55" t="s">
        <v>306</v>
      </c>
      <c r="C40" s="30" t="s">
        <v>260</v>
      </c>
      <c r="D40" s="69">
        <v>325</v>
      </c>
      <c r="E40" s="69">
        <v>482</v>
      </c>
      <c r="F40" s="69">
        <v>693</v>
      </c>
      <c r="G40" s="69">
        <v>1132</v>
      </c>
      <c r="H40" s="70"/>
    </row>
    <row r="41" spans="2:8" ht="30" customHeight="1" x14ac:dyDescent="0.25">
      <c r="B41" s="55" t="s">
        <v>307</v>
      </c>
      <c r="C41" s="30" t="s">
        <v>260</v>
      </c>
      <c r="D41" s="69">
        <v>713</v>
      </c>
      <c r="E41" s="69">
        <v>1085</v>
      </c>
      <c r="F41" s="69">
        <v>798</v>
      </c>
      <c r="G41" s="69">
        <v>1260</v>
      </c>
      <c r="H41" s="70"/>
    </row>
    <row r="42" spans="2:8" ht="30" customHeight="1" x14ac:dyDescent="0.25">
      <c r="B42" s="55" t="s">
        <v>308</v>
      </c>
      <c r="C42" s="30" t="s">
        <v>260</v>
      </c>
      <c r="D42" s="69">
        <v>2006</v>
      </c>
      <c r="E42" s="69">
        <v>1871</v>
      </c>
      <c r="F42" s="69">
        <v>1476</v>
      </c>
      <c r="G42" s="69">
        <v>1295</v>
      </c>
      <c r="H42" s="70"/>
    </row>
    <row r="43" spans="2:8" ht="30" customHeight="1" x14ac:dyDescent="0.25">
      <c r="B43" s="55" t="s">
        <v>309</v>
      </c>
      <c r="C43" s="30" t="s">
        <v>260</v>
      </c>
      <c r="D43" s="69">
        <v>537</v>
      </c>
      <c r="E43" s="69">
        <v>401</v>
      </c>
      <c r="F43" s="69">
        <v>689</v>
      </c>
      <c r="G43" s="69">
        <v>884</v>
      </c>
      <c r="H43" s="70"/>
    </row>
    <row r="44" spans="2:8" ht="30" customHeight="1" x14ac:dyDescent="0.25">
      <c r="B44" s="55" t="s">
        <v>310</v>
      </c>
      <c r="C44" s="30" t="s">
        <v>260</v>
      </c>
      <c r="D44" s="69">
        <v>135</v>
      </c>
      <c r="E44" s="69">
        <v>89</v>
      </c>
      <c r="F44" s="69">
        <v>206</v>
      </c>
      <c r="G44" s="69">
        <v>122</v>
      </c>
      <c r="H44" s="70"/>
    </row>
    <row r="45" spans="2:8" ht="30" customHeight="1" x14ac:dyDescent="0.25">
      <c r="B45" s="55" t="s">
        <v>311</v>
      </c>
      <c r="C45" s="30" t="s">
        <v>260</v>
      </c>
      <c r="D45" s="69">
        <v>0</v>
      </c>
      <c r="E45" s="69">
        <v>0</v>
      </c>
      <c r="F45" s="69">
        <v>0</v>
      </c>
      <c r="G45" s="69">
        <v>7</v>
      </c>
      <c r="H45" s="70"/>
    </row>
    <row r="46" spans="2:8" ht="30" customHeight="1" x14ac:dyDescent="0.25"/>
    <row r="47" spans="2:8" ht="30" customHeight="1" x14ac:dyDescent="0.25">
      <c r="B47" s="137" t="s">
        <v>317</v>
      </c>
      <c r="C47" s="137"/>
      <c r="D47" s="137"/>
      <c r="E47" s="137"/>
      <c r="F47" s="137"/>
      <c r="G47" s="137"/>
    </row>
    <row r="48" spans="2:8" ht="30" customHeight="1" x14ac:dyDescent="0.25">
      <c r="B48" s="55" t="s">
        <v>318</v>
      </c>
      <c r="C48" s="30" t="s">
        <v>229</v>
      </c>
      <c r="D48" s="69">
        <v>0</v>
      </c>
      <c r="E48" s="69">
        <v>0</v>
      </c>
      <c r="F48" s="69">
        <v>0</v>
      </c>
      <c r="G48" s="69">
        <v>0</v>
      </c>
    </row>
    <row r="49" spans="2:7" ht="28.95" customHeight="1" x14ac:dyDescent="0.25"/>
    <row r="50" spans="2:7" ht="30" customHeight="1" x14ac:dyDescent="0.25">
      <c r="B50" s="137" t="s">
        <v>312</v>
      </c>
      <c r="C50" s="137"/>
      <c r="D50" s="137"/>
      <c r="E50" s="137"/>
      <c r="F50" s="137"/>
      <c r="G50" s="137"/>
    </row>
    <row r="51" spans="2:7" ht="30" customHeight="1" x14ac:dyDescent="0.25">
      <c r="B51" s="55" t="s">
        <v>313</v>
      </c>
      <c r="C51" s="30" t="s">
        <v>260</v>
      </c>
      <c r="D51" s="69">
        <v>4715</v>
      </c>
      <c r="E51" s="69">
        <v>11567</v>
      </c>
      <c r="F51" s="69">
        <v>4615</v>
      </c>
      <c r="G51" s="69">
        <v>9198</v>
      </c>
    </row>
    <row r="52" spans="2:7" ht="15" customHeight="1" x14ac:dyDescent="0.25">
      <c r="B52" s="55" t="s">
        <v>314</v>
      </c>
      <c r="C52" s="30" t="s">
        <v>260</v>
      </c>
      <c r="D52" s="69">
        <v>4002</v>
      </c>
      <c r="E52" s="69">
        <v>10482</v>
      </c>
      <c r="F52" s="69">
        <v>3817</v>
      </c>
      <c r="G52" s="69">
        <v>7938</v>
      </c>
    </row>
    <row r="53" spans="2:7" ht="15" customHeight="1" x14ac:dyDescent="0.25">
      <c r="B53" s="55" t="s">
        <v>315</v>
      </c>
      <c r="C53" s="30" t="s">
        <v>260</v>
      </c>
      <c r="D53" s="69">
        <v>713</v>
      </c>
      <c r="E53" s="69">
        <v>1085</v>
      </c>
      <c r="F53" s="69">
        <v>798</v>
      </c>
      <c r="G53" s="69">
        <v>1260</v>
      </c>
    </row>
    <row r="54" spans="2:7" ht="15" customHeight="1" x14ac:dyDescent="0.25">
      <c r="B54" s="55" t="s">
        <v>316</v>
      </c>
      <c r="C54" s="30" t="s">
        <v>260</v>
      </c>
      <c r="D54" s="69" t="s">
        <v>122</v>
      </c>
      <c r="E54" s="69" t="s">
        <v>122</v>
      </c>
      <c r="F54" s="69" t="s">
        <v>122</v>
      </c>
      <c r="G54" s="69" t="s">
        <v>122</v>
      </c>
    </row>
    <row r="55" spans="2:7" ht="15" customHeight="1" x14ac:dyDescent="0.25">
      <c r="D55" s="69"/>
      <c r="E55" s="69"/>
      <c r="F55" s="69"/>
      <c r="G55" s="69"/>
    </row>
    <row r="58" spans="2:7" ht="15" customHeight="1" x14ac:dyDescent="0.25">
      <c r="B58" s="136" t="s">
        <v>118</v>
      </c>
      <c r="C58" s="136"/>
      <c r="D58" s="136"/>
      <c r="E58" s="136"/>
      <c r="F58" s="136"/>
      <c r="G58" s="136"/>
    </row>
    <row r="59" spans="2:7" ht="31.05" customHeight="1" x14ac:dyDescent="0.25">
      <c r="B59" s="133" t="s">
        <v>526</v>
      </c>
      <c r="C59" s="133"/>
      <c r="D59" s="133"/>
      <c r="E59" s="133"/>
      <c r="F59" s="133"/>
      <c r="G59" s="133"/>
    </row>
    <row r="60" spans="2:7" ht="15" customHeight="1" x14ac:dyDescent="0.25">
      <c r="B60" s="133" t="s">
        <v>527</v>
      </c>
      <c r="C60" s="133"/>
      <c r="D60" s="133"/>
      <c r="E60" s="133"/>
      <c r="F60" s="133"/>
      <c r="G60" s="133"/>
    </row>
    <row r="61" spans="2:7" ht="15" customHeight="1" x14ac:dyDescent="0.25">
      <c r="D61" s="25" t="str">
        <f t="shared" ref="D61:G61" si="0">SUBSTITUTE(SUBSTITUTE(D55, CHAR(160), ""), " ", "")</f>
        <v/>
      </c>
      <c r="E61" s="25" t="str">
        <f t="shared" si="0"/>
        <v/>
      </c>
      <c r="F61" s="25" t="str">
        <f t="shared" si="0"/>
        <v/>
      </c>
      <c r="G61" s="25" t="str">
        <f t="shared" si="0"/>
        <v/>
      </c>
    </row>
  </sheetData>
  <mergeCells count="13">
    <mergeCell ref="B58:G58"/>
    <mergeCell ref="B59:G59"/>
    <mergeCell ref="B60:G60"/>
    <mergeCell ref="B6:G6"/>
    <mergeCell ref="B14:G14"/>
    <mergeCell ref="B19:G19"/>
    <mergeCell ref="B23:G23"/>
    <mergeCell ref="B28:G28"/>
    <mergeCell ref="D29:G29"/>
    <mergeCell ref="D30:G30"/>
    <mergeCell ref="D37:G37"/>
    <mergeCell ref="B50:G50"/>
    <mergeCell ref="B47:G47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E8FF-ADF5-42FC-9BBF-E0332F26F3D9}">
  <dimension ref="A1:U38"/>
  <sheetViews>
    <sheetView showGridLines="0" zoomScale="40" zoomScaleNormal="40" workbookViewId="0">
      <pane ySplit="4" topLeftCell="A5" activePane="bottomLeft" state="frozen"/>
      <selection pane="bottomLeft" activeCell="D18" sqref="D18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6.450000000000003" customHeight="1" x14ac:dyDescent="0.25">
      <c r="B5" s="41" t="s">
        <v>7</v>
      </c>
      <c r="C5" s="38"/>
      <c r="D5" s="38"/>
      <c r="E5" s="38"/>
      <c r="F5" s="38"/>
      <c r="G5" s="38"/>
    </row>
    <row r="6" spans="1:21" ht="30" customHeight="1" x14ac:dyDescent="0.25">
      <c r="B6" s="137" t="s">
        <v>319</v>
      </c>
      <c r="C6" s="137"/>
      <c r="D6" s="137"/>
      <c r="E6" s="137"/>
      <c r="F6" s="137"/>
      <c r="G6" s="137"/>
    </row>
    <row r="7" spans="1:21" s="9" customFormat="1" ht="30" customHeight="1" x14ac:dyDescent="0.25">
      <c r="A7" s="25"/>
      <c r="B7" s="55" t="s">
        <v>320</v>
      </c>
      <c r="C7" s="30" t="s">
        <v>153</v>
      </c>
      <c r="D7" s="30">
        <v>0</v>
      </c>
      <c r="E7" s="30">
        <v>0</v>
      </c>
      <c r="F7" s="30">
        <v>0</v>
      </c>
      <c r="G7" s="30">
        <v>0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B8" s="55" t="s">
        <v>321</v>
      </c>
      <c r="C8" s="30" t="s">
        <v>153</v>
      </c>
      <c r="D8" s="30">
        <v>0</v>
      </c>
      <c r="E8" s="30">
        <v>0</v>
      </c>
      <c r="F8" s="30">
        <v>0</v>
      </c>
      <c r="G8" s="30">
        <v>0</v>
      </c>
    </row>
    <row r="9" spans="1:21" ht="30" customHeight="1" x14ac:dyDescent="0.25">
      <c r="B9" s="55" t="s">
        <v>322</v>
      </c>
      <c r="C9" s="30" t="s">
        <v>153</v>
      </c>
      <c r="D9" s="30">
        <v>0</v>
      </c>
      <c r="E9" s="30">
        <v>0</v>
      </c>
      <c r="F9" s="30">
        <v>0</v>
      </c>
      <c r="G9" s="30">
        <v>0</v>
      </c>
    </row>
    <row r="10" spans="1:21" ht="30" customHeight="1" x14ac:dyDescent="0.25"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B11" s="137" t="s">
        <v>323</v>
      </c>
      <c r="C11" s="137"/>
      <c r="D11" s="137"/>
      <c r="E11" s="137"/>
      <c r="F11" s="137"/>
      <c r="G11" s="137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B12" s="55" t="s">
        <v>106</v>
      </c>
      <c r="C12" s="30" t="s">
        <v>153</v>
      </c>
      <c r="D12" s="30">
        <v>0</v>
      </c>
      <c r="E12" s="30">
        <v>0</v>
      </c>
      <c r="F12" s="30">
        <v>0</v>
      </c>
      <c r="G12" s="30">
        <v>0</v>
      </c>
    </row>
    <row r="13" spans="1:21" s="9" customFormat="1" ht="30" customHeight="1" x14ac:dyDescent="0.25">
      <c r="A13" s="25"/>
      <c r="B13" s="55" t="s">
        <v>324</v>
      </c>
      <c r="C13" s="30" t="s">
        <v>153</v>
      </c>
      <c r="D13" s="30">
        <v>0</v>
      </c>
      <c r="E13" s="30">
        <v>0</v>
      </c>
      <c r="F13" s="30">
        <v>0</v>
      </c>
      <c r="G13" s="30" t="s">
        <v>325</v>
      </c>
      <c r="H13" s="25"/>
      <c r="I13" s="25"/>
    </row>
    <row r="14" spans="1:21" s="9" customFormat="1" ht="30" customHeight="1" x14ac:dyDescent="0.25">
      <c r="A14" s="25"/>
      <c r="B14" s="55" t="s">
        <v>326</v>
      </c>
      <c r="C14" s="30" t="s">
        <v>177</v>
      </c>
      <c r="D14" s="30">
        <v>0</v>
      </c>
      <c r="E14" s="30">
        <v>0</v>
      </c>
      <c r="F14" s="30">
        <v>0</v>
      </c>
      <c r="G14" s="30">
        <v>0</v>
      </c>
      <c r="H14" s="25"/>
      <c r="I14" s="25"/>
    </row>
    <row r="15" spans="1:21" ht="30" customHeight="1" x14ac:dyDescent="0.25">
      <c r="B15" s="55" t="s">
        <v>327</v>
      </c>
      <c r="C15" s="30" t="s">
        <v>153</v>
      </c>
      <c r="D15" s="30">
        <v>0</v>
      </c>
      <c r="E15" s="30">
        <v>0</v>
      </c>
      <c r="F15" s="30">
        <v>0</v>
      </c>
      <c r="G15" s="30">
        <v>0</v>
      </c>
    </row>
    <row r="16" spans="1:21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</sheetData>
  <mergeCells count="2">
    <mergeCell ref="B6:G6"/>
    <mergeCell ref="B11:G1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ACA9-F424-42DC-9DD4-4278B49F64C0}">
  <dimension ref="A1:U43"/>
  <sheetViews>
    <sheetView showGridLines="0" zoomScale="60" zoomScaleNormal="60" zoomScalePageLayoutView="55" workbookViewId="0">
      <selection activeCell="G11" sqref="G11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6.450000000000003" customHeight="1" x14ac:dyDescent="0.25">
      <c r="B5" s="41" t="s">
        <v>340</v>
      </c>
      <c r="C5" s="38"/>
      <c r="D5" s="38"/>
      <c r="E5" s="38"/>
      <c r="F5" s="38"/>
      <c r="G5" s="38"/>
    </row>
    <row r="6" spans="1:21" ht="30" customHeight="1" x14ac:dyDescent="0.25">
      <c r="B6" s="137" t="s">
        <v>344</v>
      </c>
      <c r="C6" s="137"/>
      <c r="D6" s="137"/>
      <c r="E6" s="137"/>
      <c r="F6" s="137"/>
      <c r="G6" s="137"/>
    </row>
    <row r="7" spans="1:21" s="9" customFormat="1" ht="30" customHeight="1" x14ac:dyDescent="0.25">
      <c r="A7" s="25"/>
      <c r="B7" s="55" t="s">
        <v>341</v>
      </c>
      <c r="C7" s="30" t="s">
        <v>343</v>
      </c>
      <c r="D7" s="30">
        <v>70</v>
      </c>
      <c r="E7" s="30">
        <v>82</v>
      </c>
      <c r="F7" s="30">
        <v>143</v>
      </c>
      <c r="G7" s="30">
        <v>75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A8" s="83"/>
      <c r="B8" s="75" t="s">
        <v>342</v>
      </c>
      <c r="C8" s="30" t="s">
        <v>343</v>
      </c>
      <c r="D8" s="76">
        <v>0</v>
      </c>
      <c r="E8" s="76">
        <v>1</v>
      </c>
      <c r="F8" s="76">
        <v>19</v>
      </c>
      <c r="G8" s="76">
        <v>5</v>
      </c>
    </row>
    <row r="9" spans="1:21" ht="30" customHeight="1" x14ac:dyDescent="0.25">
      <c r="A9" s="83"/>
      <c r="B9" s="75"/>
      <c r="C9" s="76"/>
      <c r="D9" s="76"/>
      <c r="E9" s="76"/>
      <c r="F9" s="76"/>
      <c r="G9" s="76"/>
    </row>
    <row r="10" spans="1:21" ht="30" customHeight="1" x14ac:dyDescent="0.25">
      <c r="A10" s="83"/>
      <c r="B10" s="137" t="s">
        <v>570</v>
      </c>
      <c r="C10" s="137"/>
      <c r="D10" s="137"/>
      <c r="E10" s="137"/>
      <c r="F10" s="137"/>
      <c r="G10" s="137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A11" s="83"/>
      <c r="B11" s="55" t="s">
        <v>572</v>
      </c>
      <c r="C11" s="30" t="s">
        <v>177</v>
      </c>
      <c r="D11" s="76">
        <v>100</v>
      </c>
      <c r="E11" s="76">
        <v>100</v>
      </c>
      <c r="F11" s="76">
        <v>100</v>
      </c>
      <c r="G11" s="76">
        <v>89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A12" s="83"/>
      <c r="B12" s="75"/>
      <c r="C12" s="76"/>
      <c r="D12" s="76"/>
      <c r="E12" s="76"/>
      <c r="F12" s="76"/>
      <c r="G12" s="76"/>
    </row>
    <row r="13" spans="1:21" ht="30" customHeight="1" x14ac:dyDescent="0.25">
      <c r="A13" s="83"/>
      <c r="B13" s="137" t="s">
        <v>571</v>
      </c>
      <c r="C13" s="137"/>
      <c r="D13" s="137"/>
      <c r="E13" s="137"/>
      <c r="F13" s="137"/>
      <c r="G13" s="137"/>
    </row>
    <row r="14" spans="1:21" s="9" customFormat="1" ht="30" customHeight="1" x14ac:dyDescent="0.25">
      <c r="A14" s="83"/>
      <c r="B14" s="55" t="s">
        <v>573</v>
      </c>
      <c r="C14" s="30" t="s">
        <v>177</v>
      </c>
      <c r="D14" s="30">
        <v>99.15</v>
      </c>
      <c r="E14" s="30">
        <v>99.77</v>
      </c>
      <c r="F14" s="30">
        <v>97.15</v>
      </c>
      <c r="G14" s="121">
        <v>96</v>
      </c>
      <c r="H14" s="25"/>
      <c r="I14" s="25"/>
    </row>
    <row r="15" spans="1:21" s="9" customFormat="1" ht="30" customHeight="1" x14ac:dyDescent="0.25">
      <c r="A15" s="83"/>
      <c r="B15" s="55"/>
      <c r="C15" s="30"/>
      <c r="D15" s="30"/>
      <c r="E15" s="30"/>
      <c r="F15" s="30"/>
      <c r="G15" s="30"/>
      <c r="H15" s="25"/>
      <c r="I15" s="25"/>
    </row>
    <row r="16" spans="1:21" ht="30" customHeight="1" x14ac:dyDescent="0.25">
      <c r="A16" s="83"/>
      <c r="B16" s="137" t="s">
        <v>495</v>
      </c>
      <c r="C16" s="137"/>
      <c r="D16" s="137"/>
      <c r="E16" s="137"/>
      <c r="F16" s="137"/>
      <c r="G16" s="137"/>
    </row>
    <row r="17" spans="1:9" s="9" customFormat="1" ht="30" customHeight="1" x14ac:dyDescent="0.25">
      <c r="A17" s="83"/>
      <c r="B17" s="75" t="s">
        <v>494</v>
      </c>
      <c r="C17" s="30" t="s">
        <v>177</v>
      </c>
      <c r="D17" s="30">
        <v>100</v>
      </c>
      <c r="E17" s="30">
        <v>100</v>
      </c>
      <c r="F17" s="30">
        <v>100</v>
      </c>
      <c r="G17" s="30">
        <v>100</v>
      </c>
      <c r="H17" s="25"/>
      <c r="I17" s="25"/>
    </row>
    <row r="18" spans="1:9" s="9" customFormat="1" ht="30" customHeight="1" x14ac:dyDescent="0.25">
      <c r="A18" s="83"/>
      <c r="B18" s="55"/>
      <c r="C18" s="30"/>
      <c r="D18" s="30"/>
      <c r="E18" s="30"/>
      <c r="F18" s="30"/>
      <c r="G18" s="30"/>
      <c r="H18" s="25"/>
      <c r="I18" s="25"/>
    </row>
    <row r="19" spans="1:9" s="9" customFormat="1" ht="30" customHeight="1" x14ac:dyDescent="0.25">
      <c r="A19" s="83"/>
      <c r="B19" s="136" t="s">
        <v>118</v>
      </c>
      <c r="C19" s="136"/>
      <c r="D19" s="136"/>
      <c r="E19" s="136"/>
      <c r="F19" s="136"/>
      <c r="G19" s="136"/>
      <c r="H19" s="25"/>
      <c r="I19" s="25"/>
    </row>
    <row r="20" spans="1:9" ht="30" customHeight="1" x14ac:dyDescent="0.25">
      <c r="A20" s="83"/>
      <c r="B20" s="133" t="s">
        <v>345</v>
      </c>
      <c r="C20" s="133"/>
      <c r="D20" s="133"/>
      <c r="E20" s="133"/>
      <c r="F20" s="133"/>
      <c r="G20" s="133"/>
    </row>
    <row r="21" spans="1:9" ht="30" customHeight="1" x14ac:dyDescent="0.25">
      <c r="A21" s="83"/>
      <c r="B21" s="83"/>
      <c r="C21" s="83"/>
      <c r="D21" s="83"/>
      <c r="E21" s="83"/>
      <c r="F21" s="83"/>
      <c r="G21" s="83"/>
    </row>
    <row r="22" spans="1:9" ht="30" customHeight="1" x14ac:dyDescent="0.25"/>
    <row r="23" spans="1:9" ht="30" customHeight="1" x14ac:dyDescent="0.25"/>
    <row r="24" spans="1:9" ht="30" customHeight="1" x14ac:dyDescent="0.25"/>
    <row r="25" spans="1:9" ht="30" customHeight="1" x14ac:dyDescent="0.25"/>
    <row r="26" spans="1:9" ht="30" customHeight="1" x14ac:dyDescent="0.25"/>
    <row r="27" spans="1:9" ht="30" customHeight="1" x14ac:dyDescent="0.25"/>
    <row r="28" spans="1:9" ht="30" customHeight="1" x14ac:dyDescent="0.25"/>
    <row r="29" spans="1:9" ht="30" customHeight="1" x14ac:dyDescent="0.25"/>
    <row r="30" spans="1:9" ht="30" customHeight="1" x14ac:dyDescent="0.25"/>
    <row r="31" spans="1:9" ht="30" customHeight="1" x14ac:dyDescent="0.25"/>
    <row r="32" spans="1:9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</sheetData>
  <mergeCells count="6">
    <mergeCell ref="B6:G6"/>
    <mergeCell ref="B10:G10"/>
    <mergeCell ref="B19:G19"/>
    <mergeCell ref="B20:G20"/>
    <mergeCell ref="B13:G13"/>
    <mergeCell ref="B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A702-6327-4500-98DD-187320207B34}">
  <sheetPr>
    <tabColor rgb="FFFF0000"/>
  </sheetPr>
  <dimension ref="A1:FE296"/>
  <sheetViews>
    <sheetView zoomScale="40" zoomScaleNormal="40" workbookViewId="0">
      <pane ySplit="4" topLeftCell="A17" activePane="bottomLeft" state="frozen"/>
      <selection pane="bottomLeft" activeCell="B44" sqref="B44"/>
    </sheetView>
  </sheetViews>
  <sheetFormatPr defaultColWidth="8.88671875" defaultRowHeight="13.8" x14ac:dyDescent="0.25"/>
  <cols>
    <col min="1" max="1" width="6.109375" style="9" customWidth="1"/>
    <col min="2" max="2" width="161.88671875" style="10" customWidth="1"/>
    <col min="3" max="3" width="23.88671875" style="11" customWidth="1"/>
    <col min="4" max="4" width="20.21875" style="9" bestFit="1" customWidth="1"/>
    <col min="5" max="5" width="18.33203125" style="9" customWidth="1"/>
    <col min="6" max="6" width="17.109375" style="9" customWidth="1"/>
    <col min="7" max="16384" width="8.88671875" style="9"/>
  </cols>
  <sheetData>
    <row r="1" spans="1:111" ht="1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</row>
    <row r="2" spans="1:111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</row>
    <row r="3" spans="1:111" ht="82.5" customHeight="1" x14ac:dyDescent="0.25">
      <c r="A3" s="14"/>
      <c r="B3" s="14" t="s">
        <v>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</row>
    <row r="4" spans="1:111" ht="21" x14ac:dyDescent="0.25">
      <c r="A4" s="14"/>
      <c r="B4" s="8" t="s">
        <v>20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</row>
    <row r="5" spans="1:111" ht="8.5500000000000007" customHeight="1" x14ac:dyDescent="0.25">
      <c r="A5" s="14"/>
      <c r="B5" s="8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</row>
    <row r="6" spans="1:111" ht="30" customHeight="1" x14ac:dyDescent="0.25">
      <c r="A6" s="14"/>
      <c r="B6" s="120" t="s">
        <v>9</v>
      </c>
      <c r="C6" s="45" t="s">
        <v>454</v>
      </c>
      <c r="D6" s="45" t="s">
        <v>455</v>
      </c>
      <c r="E6" s="45" t="s">
        <v>456</v>
      </c>
      <c r="F6" s="45" t="s">
        <v>457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</row>
    <row r="7" spans="1:111" ht="30" customHeight="1" x14ac:dyDescent="0.25">
      <c r="A7" s="14"/>
      <c r="B7" s="119" t="s">
        <v>11</v>
      </c>
      <c r="C7" s="120"/>
      <c r="D7" s="120"/>
      <c r="E7" s="120"/>
      <c r="F7" s="120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</row>
    <row r="8" spans="1:111" ht="30" customHeight="1" x14ac:dyDescent="0.25">
      <c r="A8" s="14"/>
      <c r="B8" s="23" t="s">
        <v>107</v>
      </c>
      <c r="C8" s="23"/>
      <c r="D8" s="23"/>
      <c r="E8" s="23"/>
      <c r="F8" s="2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</row>
    <row r="9" spans="1:111" s="14" customFormat="1" ht="15" customHeight="1" x14ac:dyDescent="0.25">
      <c r="B9" s="17" t="s">
        <v>22</v>
      </c>
      <c r="C9" s="15" t="s">
        <v>21</v>
      </c>
      <c r="D9" s="15"/>
      <c r="E9" s="15"/>
      <c r="F9" s="15"/>
    </row>
    <row r="10" spans="1:111" s="14" customFormat="1" ht="15.45" customHeight="1" x14ac:dyDescent="0.25">
      <c r="B10" s="17" t="s">
        <v>23</v>
      </c>
      <c r="C10" s="15" t="s">
        <v>510</v>
      </c>
      <c r="D10" s="15"/>
      <c r="E10" s="15" t="s">
        <v>25</v>
      </c>
      <c r="F10" s="15"/>
    </row>
    <row r="11" spans="1:111" s="14" customFormat="1" ht="18" customHeight="1" x14ac:dyDescent="0.25">
      <c r="B11" s="17" t="s">
        <v>31</v>
      </c>
      <c r="C11" s="15"/>
      <c r="D11" s="15" t="s">
        <v>32</v>
      </c>
      <c r="E11" s="15"/>
      <c r="F11" s="15"/>
    </row>
    <row r="12" spans="1:111" s="14" customFormat="1" ht="18" customHeight="1" x14ac:dyDescent="0.25">
      <c r="B12" s="17" t="s">
        <v>24</v>
      </c>
      <c r="C12" s="15" t="s">
        <v>26</v>
      </c>
      <c r="D12" s="15" t="s">
        <v>27</v>
      </c>
      <c r="E12" s="15" t="s">
        <v>28</v>
      </c>
      <c r="F12" s="15" t="s">
        <v>8</v>
      </c>
    </row>
    <row r="13" spans="1:111" s="14" customFormat="1" ht="18" customHeight="1" x14ac:dyDescent="0.25">
      <c r="B13" s="17" t="s">
        <v>15</v>
      </c>
      <c r="C13" s="15" t="s">
        <v>29</v>
      </c>
      <c r="D13" s="15" t="s">
        <v>27</v>
      </c>
      <c r="E13" s="15" t="s">
        <v>30</v>
      </c>
      <c r="F13" s="15"/>
    </row>
    <row r="14" spans="1:111" s="14" customFormat="1" ht="30.45" customHeight="1" x14ac:dyDescent="0.25">
      <c r="B14" s="23" t="s">
        <v>108</v>
      </c>
      <c r="C14" s="23"/>
      <c r="D14" s="23"/>
      <c r="E14" s="23"/>
      <c r="F14" s="23"/>
    </row>
    <row r="15" spans="1:111" s="14" customFormat="1" ht="18" customHeight="1" x14ac:dyDescent="0.25">
      <c r="B15" s="17" t="s">
        <v>33</v>
      </c>
      <c r="C15" s="15" t="s">
        <v>13</v>
      </c>
      <c r="D15" s="15"/>
      <c r="E15" s="15"/>
      <c r="F15" s="15"/>
    </row>
    <row r="16" spans="1:111" s="14" customFormat="1" ht="18" customHeight="1" x14ac:dyDescent="0.25">
      <c r="B16" s="17" t="s">
        <v>34</v>
      </c>
      <c r="C16" s="15" t="s">
        <v>13</v>
      </c>
      <c r="D16" s="15"/>
      <c r="E16" s="15"/>
      <c r="F16" s="15"/>
    </row>
    <row r="17" spans="1:161" s="14" customFormat="1" ht="18" customHeight="1" x14ac:dyDescent="0.25">
      <c r="B17" s="17" t="s">
        <v>35</v>
      </c>
      <c r="C17" s="15" t="s">
        <v>13</v>
      </c>
      <c r="D17" s="15"/>
      <c r="E17" s="15"/>
      <c r="F17" s="15"/>
    </row>
    <row r="18" spans="1:161" s="14" customFormat="1" ht="18" customHeight="1" x14ac:dyDescent="0.25">
      <c r="B18" s="17" t="s">
        <v>36</v>
      </c>
      <c r="C18" s="15" t="s">
        <v>13</v>
      </c>
      <c r="D18" s="15"/>
      <c r="E18" s="15" t="s">
        <v>37</v>
      </c>
      <c r="F18" s="15"/>
    </row>
    <row r="19" spans="1:161" s="14" customFormat="1" ht="18" customHeight="1" x14ac:dyDescent="0.25">
      <c r="B19" s="17" t="s">
        <v>39</v>
      </c>
      <c r="C19" s="15" t="s">
        <v>38</v>
      </c>
      <c r="D19" s="15"/>
      <c r="E19" s="15"/>
      <c r="F19" s="15"/>
    </row>
    <row r="20" spans="1:161" s="14" customFormat="1" ht="18" customHeight="1" x14ac:dyDescent="0.25">
      <c r="B20" s="17" t="s">
        <v>40</v>
      </c>
      <c r="C20" s="15" t="s">
        <v>41</v>
      </c>
      <c r="D20" s="15"/>
      <c r="E20" s="15" t="s">
        <v>532</v>
      </c>
      <c r="F20" s="15"/>
    </row>
    <row r="21" spans="1:161" s="14" customFormat="1" ht="18" customHeight="1" x14ac:dyDescent="0.25">
      <c r="B21" s="17" t="s">
        <v>42</v>
      </c>
      <c r="C21" s="15" t="s">
        <v>43</v>
      </c>
      <c r="D21" s="15"/>
      <c r="E21" s="15"/>
      <c r="F21" s="15"/>
    </row>
    <row r="22" spans="1:161" s="14" customFormat="1" ht="18" customHeight="1" x14ac:dyDescent="0.25">
      <c r="B22" s="17" t="s">
        <v>45</v>
      </c>
      <c r="C22" s="15" t="s">
        <v>44</v>
      </c>
      <c r="D22" s="15"/>
      <c r="E22" s="15"/>
      <c r="F22" s="15"/>
    </row>
    <row r="23" spans="1:161" s="14" customFormat="1" ht="18" customHeight="1" x14ac:dyDescent="0.25">
      <c r="B23" s="17" t="s">
        <v>46</v>
      </c>
      <c r="C23" s="15" t="s">
        <v>44</v>
      </c>
      <c r="D23" s="15"/>
      <c r="E23" s="15"/>
      <c r="F23" s="15"/>
    </row>
    <row r="24" spans="1:161" s="14" customFormat="1" ht="18" customHeight="1" x14ac:dyDescent="0.25">
      <c r="B24" s="17" t="s">
        <v>47</v>
      </c>
      <c r="C24" s="15" t="s">
        <v>44</v>
      </c>
      <c r="D24" s="15"/>
      <c r="E24" s="15"/>
      <c r="F24" s="15"/>
    </row>
    <row r="25" spans="1:161" s="14" customFormat="1" ht="18" customHeight="1" x14ac:dyDescent="0.25">
      <c r="B25" s="17" t="s">
        <v>49</v>
      </c>
      <c r="C25" s="15"/>
      <c r="D25" s="15" t="s">
        <v>50</v>
      </c>
      <c r="E25" s="15"/>
      <c r="F25" s="15"/>
    </row>
    <row r="26" spans="1:161" s="14" customFormat="1" ht="18" customHeight="1" x14ac:dyDescent="0.25">
      <c r="B26" s="17" t="s">
        <v>12</v>
      </c>
      <c r="C26" s="16"/>
      <c r="D26" s="16"/>
      <c r="E26" s="16" t="s">
        <v>48</v>
      </c>
      <c r="F26" s="16"/>
    </row>
    <row r="27" spans="1:161" ht="30" customHeight="1" x14ac:dyDescent="0.25">
      <c r="A27" s="14"/>
      <c r="B27" s="134" t="s">
        <v>16</v>
      </c>
      <c r="C27" s="134"/>
      <c r="D27" s="135"/>
      <c r="E27" s="135"/>
      <c r="F27" s="120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</row>
    <row r="28" spans="1:161" ht="31.5" customHeight="1" x14ac:dyDescent="0.25">
      <c r="A28" s="14"/>
      <c r="B28" s="23" t="s">
        <v>2</v>
      </c>
      <c r="C28" s="21"/>
      <c r="D28" s="22"/>
      <c r="E28" s="22"/>
      <c r="F28" s="22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</row>
    <row r="29" spans="1:161" s="14" customFormat="1" ht="16.05" customHeight="1" x14ac:dyDescent="0.25">
      <c r="B29" s="17" t="s">
        <v>69</v>
      </c>
      <c r="C29" s="15" t="s">
        <v>70</v>
      </c>
      <c r="D29" s="15"/>
      <c r="E29" s="15"/>
      <c r="F29" s="15"/>
    </row>
    <row r="30" spans="1:161" s="14" customFormat="1" ht="30" customHeight="1" x14ac:dyDescent="0.25">
      <c r="B30" s="17" t="s">
        <v>71</v>
      </c>
      <c r="C30" s="20" t="s">
        <v>72</v>
      </c>
      <c r="D30" s="20" t="s">
        <v>545</v>
      </c>
      <c r="E30" s="20" t="s">
        <v>546</v>
      </c>
      <c r="F30" s="85" t="s">
        <v>553</v>
      </c>
    </row>
    <row r="31" spans="1:161" s="14" customFormat="1" ht="16.05" customHeight="1" x14ac:dyDescent="0.25">
      <c r="B31" s="17" t="s">
        <v>549</v>
      </c>
      <c r="C31" s="20"/>
      <c r="D31" s="20"/>
      <c r="E31" s="20" t="s">
        <v>547</v>
      </c>
      <c r="F31" s="20" t="s">
        <v>552</v>
      </c>
    </row>
    <row r="32" spans="1:161" s="14" customFormat="1" ht="16.05" customHeight="1" x14ac:dyDescent="0.25">
      <c r="B32" s="17" t="s">
        <v>548</v>
      </c>
      <c r="C32" s="20" t="s">
        <v>550</v>
      </c>
      <c r="D32" s="20"/>
      <c r="E32" s="111"/>
      <c r="F32" s="20"/>
    </row>
    <row r="33" spans="1:129" ht="31.5" customHeight="1" x14ac:dyDescent="0.25">
      <c r="A33" s="14"/>
      <c r="B33" s="23" t="s">
        <v>3</v>
      </c>
      <c r="C33" s="21"/>
      <c r="D33" s="22"/>
      <c r="E33" s="22"/>
      <c r="F33" s="22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</row>
    <row r="34" spans="1:129" s="14" customFormat="1" ht="16.05" customHeight="1" x14ac:dyDescent="0.25">
      <c r="B34" s="17" t="s">
        <v>51</v>
      </c>
      <c r="C34" s="15" t="s">
        <v>17</v>
      </c>
      <c r="D34" s="15"/>
      <c r="E34" s="15"/>
      <c r="F34" s="15"/>
    </row>
    <row r="35" spans="1:129" s="14" customFormat="1" ht="16.05" customHeight="1" x14ac:dyDescent="0.25">
      <c r="B35" s="17" t="s">
        <v>55</v>
      </c>
      <c r="C35" s="15" t="s">
        <v>565</v>
      </c>
      <c r="D35" s="20"/>
      <c r="E35" s="20" t="s">
        <v>566</v>
      </c>
      <c r="F35" s="15"/>
    </row>
    <row r="36" spans="1:129" s="14" customFormat="1" ht="16.05" customHeight="1" x14ac:dyDescent="0.25">
      <c r="B36" s="17" t="s">
        <v>567</v>
      </c>
      <c r="C36" s="20" t="s">
        <v>568</v>
      </c>
      <c r="D36" s="20"/>
      <c r="E36" s="20"/>
      <c r="F36" s="15"/>
    </row>
    <row r="37" spans="1:129" s="14" customFormat="1" ht="16.05" customHeight="1" x14ac:dyDescent="0.25">
      <c r="B37" s="17" t="s">
        <v>480</v>
      </c>
      <c r="C37" s="18" t="s">
        <v>479</v>
      </c>
      <c r="D37" s="20"/>
      <c r="E37" s="20"/>
      <c r="F37" s="15"/>
    </row>
    <row r="38" spans="1:129" s="14" customFormat="1" ht="16.05" customHeight="1" x14ac:dyDescent="0.25">
      <c r="B38" s="17" t="s">
        <v>52</v>
      </c>
      <c r="C38" s="18" t="s">
        <v>388</v>
      </c>
      <c r="D38" s="18"/>
      <c r="E38" s="18"/>
      <c r="F38" s="15"/>
    </row>
    <row r="39" spans="1:129" s="35" customFormat="1" ht="16.05" customHeight="1" x14ac:dyDescent="0.25">
      <c r="A39" s="124"/>
      <c r="B39" s="17" t="s">
        <v>216</v>
      </c>
      <c r="C39" s="18" t="s">
        <v>388</v>
      </c>
      <c r="D39" s="18"/>
      <c r="E39" s="18" t="s">
        <v>53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</row>
    <row r="40" spans="1:129" s="14" customFormat="1" ht="16.05" customHeight="1" x14ac:dyDescent="0.25">
      <c r="B40" s="17" t="s">
        <v>379</v>
      </c>
      <c r="C40" s="20" t="s">
        <v>378</v>
      </c>
      <c r="D40" s="20"/>
      <c r="E40" s="20"/>
      <c r="F40" s="15"/>
    </row>
    <row r="41" spans="1:129" s="14" customFormat="1" ht="16.05" customHeight="1" x14ac:dyDescent="0.25">
      <c r="B41" s="17" t="s">
        <v>452</v>
      </c>
      <c r="C41" s="20" t="s">
        <v>378</v>
      </c>
      <c r="D41" s="20"/>
      <c r="E41" s="20"/>
      <c r="F41" s="15"/>
    </row>
    <row r="42" spans="1:129" s="14" customFormat="1" ht="16.05" customHeight="1" x14ac:dyDescent="0.25">
      <c r="B42" s="17" t="s">
        <v>386</v>
      </c>
      <c r="C42" s="18" t="s">
        <v>387</v>
      </c>
      <c r="D42" s="18"/>
      <c r="E42" s="85"/>
      <c r="F42" s="15"/>
    </row>
    <row r="43" spans="1:129" s="14" customFormat="1" ht="16.05" customHeight="1" x14ac:dyDescent="0.25">
      <c r="B43" s="17" t="s">
        <v>481</v>
      </c>
      <c r="C43" s="16" t="s">
        <v>56</v>
      </c>
      <c r="D43" s="16"/>
      <c r="E43" s="16"/>
      <c r="F43" s="15"/>
    </row>
    <row r="44" spans="1:129" s="14" customFormat="1" ht="16.05" customHeight="1" x14ac:dyDescent="0.25">
      <c r="B44" s="17" t="s">
        <v>482</v>
      </c>
      <c r="C44" s="16" t="s">
        <v>56</v>
      </c>
      <c r="D44" s="16"/>
      <c r="E44" s="16"/>
      <c r="F44" s="15"/>
    </row>
    <row r="45" spans="1:129" s="14" customFormat="1" ht="16.05" customHeight="1" x14ac:dyDescent="0.25">
      <c r="B45" s="17" t="s">
        <v>402</v>
      </c>
      <c r="C45" s="16"/>
      <c r="D45" s="16"/>
      <c r="E45" s="15" t="s">
        <v>403</v>
      </c>
      <c r="F45" s="15"/>
    </row>
    <row r="46" spans="1:129" s="14" customFormat="1" ht="15" customHeight="1" x14ac:dyDescent="0.25">
      <c r="B46" s="17" t="s">
        <v>57</v>
      </c>
      <c r="C46" s="15"/>
      <c r="D46" s="15"/>
      <c r="E46" s="15" t="s">
        <v>58</v>
      </c>
      <c r="F46" s="15"/>
    </row>
    <row r="47" spans="1:129" s="14" customFormat="1" ht="15" customHeight="1" x14ac:dyDescent="0.25">
      <c r="B47" s="17" t="s">
        <v>483</v>
      </c>
      <c r="C47" s="15"/>
      <c r="D47" s="15"/>
      <c r="E47" s="15" t="s">
        <v>383</v>
      </c>
      <c r="F47" s="15"/>
    </row>
    <row r="48" spans="1:129" s="14" customFormat="1" ht="15" customHeight="1" x14ac:dyDescent="0.25">
      <c r="B48" s="17" t="s">
        <v>569</v>
      </c>
      <c r="C48" s="15"/>
      <c r="D48" s="15"/>
      <c r="E48" s="15" t="s">
        <v>493</v>
      </c>
      <c r="F48" s="15"/>
    </row>
    <row r="49" spans="1:129" s="14" customFormat="1" ht="18" customHeight="1" x14ac:dyDescent="0.25">
      <c r="B49" s="17" t="s">
        <v>60</v>
      </c>
      <c r="C49" s="19"/>
      <c r="D49" s="19"/>
      <c r="E49" s="19"/>
      <c r="F49" s="15" t="s">
        <v>59</v>
      </c>
    </row>
    <row r="50" spans="1:129" ht="31.5" customHeight="1" x14ac:dyDescent="0.25">
      <c r="A50" s="14"/>
      <c r="B50" s="23" t="s">
        <v>4</v>
      </c>
      <c r="C50" s="21"/>
      <c r="D50" s="22"/>
      <c r="E50" s="22"/>
      <c r="F50" s="22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</row>
    <row r="51" spans="1:129" ht="41.4" x14ac:dyDescent="0.25">
      <c r="A51" s="14"/>
      <c r="B51" s="17" t="s">
        <v>410</v>
      </c>
      <c r="C51" s="16" t="s">
        <v>411</v>
      </c>
      <c r="D51" s="17"/>
      <c r="E51" s="15" t="s">
        <v>412</v>
      </c>
      <c r="F51" s="16" t="s">
        <v>413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</row>
    <row r="52" spans="1:129" ht="55.2" x14ac:dyDescent="0.25">
      <c r="A52" s="14"/>
      <c r="B52" s="17" t="s">
        <v>486</v>
      </c>
      <c r="C52" s="16"/>
      <c r="D52" s="17"/>
      <c r="E52" s="15"/>
      <c r="F52" s="16" t="s">
        <v>487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</row>
    <row r="53" spans="1:129" s="14" customFormat="1" ht="34.049999999999997" customHeight="1" x14ac:dyDescent="0.25">
      <c r="B53" s="17" t="s">
        <v>65</v>
      </c>
      <c r="C53" s="19"/>
      <c r="D53" s="19"/>
      <c r="E53" s="19"/>
      <c r="F53" s="16" t="s">
        <v>488</v>
      </c>
    </row>
    <row r="54" spans="1:129" s="14" customFormat="1" ht="18" customHeight="1" x14ac:dyDescent="0.25">
      <c r="B54" s="17" t="s">
        <v>67</v>
      </c>
      <c r="C54" s="19"/>
      <c r="D54" s="19"/>
      <c r="E54" s="19"/>
      <c r="F54" s="15" t="s">
        <v>68</v>
      </c>
    </row>
    <row r="55" spans="1:129" ht="25.5" customHeight="1" x14ac:dyDescent="0.25">
      <c r="A55" s="14"/>
      <c r="B55" s="119" t="s">
        <v>18</v>
      </c>
      <c r="C55" s="46"/>
      <c r="D55" s="46"/>
      <c r="E55" s="46"/>
      <c r="F55" s="46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</row>
    <row r="56" spans="1:129" ht="25.95" customHeight="1" x14ac:dyDescent="0.25">
      <c r="A56" s="14"/>
      <c r="B56" s="23" t="s">
        <v>5</v>
      </c>
      <c r="C56" s="13"/>
      <c r="D56" s="13"/>
      <c r="E56" s="13"/>
      <c r="F56" s="1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</row>
    <row r="57" spans="1:129" s="14" customFormat="1" x14ac:dyDescent="0.25">
      <c r="B57" s="17" t="s">
        <v>79</v>
      </c>
      <c r="C57" s="16" t="s">
        <v>77</v>
      </c>
      <c r="D57" s="16"/>
      <c r="E57" s="15" t="s">
        <v>78</v>
      </c>
      <c r="F57" s="15"/>
    </row>
    <row r="58" spans="1:129" s="14" customFormat="1" x14ac:dyDescent="0.25">
      <c r="B58" s="17" t="s">
        <v>80</v>
      </c>
      <c r="C58" s="15"/>
      <c r="D58" s="15"/>
      <c r="E58" s="15" t="s">
        <v>81</v>
      </c>
      <c r="F58" s="15"/>
    </row>
    <row r="59" spans="1:129" s="14" customFormat="1" x14ac:dyDescent="0.25">
      <c r="B59" s="17" t="s">
        <v>82</v>
      </c>
      <c r="C59" s="15"/>
      <c r="D59" s="15"/>
      <c r="E59" s="15" t="s">
        <v>83</v>
      </c>
      <c r="F59" s="15"/>
    </row>
    <row r="60" spans="1:129" s="14" customFormat="1" x14ac:dyDescent="0.25">
      <c r="B60" s="17" t="s">
        <v>85</v>
      </c>
      <c r="C60" s="15"/>
      <c r="D60" s="15"/>
      <c r="E60" s="15" t="s">
        <v>576</v>
      </c>
      <c r="F60" s="15"/>
    </row>
    <row r="61" spans="1:129" s="14" customFormat="1" x14ac:dyDescent="0.25">
      <c r="B61" s="17" t="s">
        <v>86</v>
      </c>
      <c r="C61" s="15"/>
      <c r="D61" s="15"/>
      <c r="E61" s="15" t="s">
        <v>84</v>
      </c>
      <c r="F61" s="15"/>
    </row>
    <row r="62" spans="1:129" s="14" customFormat="1" x14ac:dyDescent="0.25">
      <c r="B62" s="17" t="s">
        <v>88</v>
      </c>
      <c r="C62" s="15"/>
      <c r="D62" s="15"/>
      <c r="E62" s="15" t="s">
        <v>87</v>
      </c>
      <c r="F62" s="15"/>
    </row>
    <row r="63" spans="1:129" s="14" customFormat="1" x14ac:dyDescent="0.25">
      <c r="B63" s="17" t="s">
        <v>89</v>
      </c>
      <c r="C63" s="15"/>
      <c r="D63" s="15"/>
      <c r="E63" s="15" t="s">
        <v>91</v>
      </c>
      <c r="F63" s="15"/>
    </row>
    <row r="64" spans="1:129" s="14" customFormat="1" x14ac:dyDescent="0.25">
      <c r="B64" s="17" t="s">
        <v>90</v>
      </c>
      <c r="C64" s="16"/>
      <c r="D64" s="16"/>
      <c r="E64" s="15" t="s">
        <v>92</v>
      </c>
      <c r="F64" s="15"/>
    </row>
    <row r="65" spans="1:107" s="14" customFormat="1" ht="15" customHeight="1" x14ac:dyDescent="0.25">
      <c r="B65" s="17" t="s">
        <v>74</v>
      </c>
      <c r="C65" s="15"/>
      <c r="D65" s="15" t="s">
        <v>73</v>
      </c>
      <c r="E65" s="15"/>
      <c r="F65" s="15"/>
    </row>
    <row r="66" spans="1:107" s="14" customFormat="1" ht="15" customHeight="1" x14ac:dyDescent="0.25">
      <c r="B66" s="17" t="s">
        <v>76</v>
      </c>
      <c r="C66" s="15"/>
      <c r="D66" s="15" t="s">
        <v>75</v>
      </c>
      <c r="E66" s="15"/>
      <c r="F66" s="15"/>
    </row>
    <row r="67" spans="1:107" ht="25.95" customHeight="1" x14ac:dyDescent="0.25">
      <c r="A67" s="14"/>
      <c r="B67" s="23" t="s">
        <v>6</v>
      </c>
      <c r="C67" s="13"/>
      <c r="D67" s="13"/>
      <c r="E67" s="13"/>
      <c r="F67" s="13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</row>
    <row r="68" spans="1:107" s="14" customFormat="1" ht="15" customHeight="1" x14ac:dyDescent="0.25">
      <c r="B68" s="17" t="s">
        <v>93</v>
      </c>
      <c r="C68" s="15" t="s">
        <v>14</v>
      </c>
      <c r="D68" s="15"/>
      <c r="E68" s="15"/>
      <c r="F68" s="15"/>
    </row>
    <row r="69" spans="1:107" s="14" customFormat="1" ht="15" customHeight="1" x14ac:dyDescent="0.25">
      <c r="B69" s="17" t="s">
        <v>94</v>
      </c>
      <c r="C69" s="15" t="s">
        <v>14</v>
      </c>
      <c r="D69" s="15"/>
      <c r="E69" s="15"/>
      <c r="F69" s="15"/>
    </row>
    <row r="70" spans="1:107" s="14" customFormat="1" ht="15" customHeight="1" x14ac:dyDescent="0.25">
      <c r="B70" s="17" t="s">
        <v>95</v>
      </c>
      <c r="C70" s="15" t="s">
        <v>14</v>
      </c>
      <c r="D70" s="15"/>
      <c r="E70" s="15"/>
      <c r="F70" s="15"/>
    </row>
    <row r="71" spans="1:107" s="14" customFormat="1" ht="15" customHeight="1" x14ac:dyDescent="0.25">
      <c r="B71" s="17" t="s">
        <v>96</v>
      </c>
      <c r="C71" s="15" t="s">
        <v>19</v>
      </c>
      <c r="D71" s="15"/>
      <c r="E71" s="15"/>
      <c r="F71" s="15"/>
    </row>
    <row r="72" spans="1:107" s="14" customFormat="1" ht="15" customHeight="1" x14ac:dyDescent="0.25">
      <c r="B72" s="17" t="s">
        <v>98</v>
      </c>
      <c r="C72" s="15" t="s">
        <v>97</v>
      </c>
      <c r="D72" s="15"/>
      <c r="E72" s="15"/>
      <c r="F72" s="15"/>
    </row>
    <row r="73" spans="1:107" s="14" customFormat="1" ht="15" customHeight="1" x14ac:dyDescent="0.25">
      <c r="B73" s="17" t="s">
        <v>102</v>
      </c>
      <c r="C73" s="15" t="s">
        <v>101</v>
      </c>
      <c r="D73" s="15"/>
      <c r="E73" s="15"/>
      <c r="F73" s="15"/>
    </row>
    <row r="74" spans="1:107" s="14" customFormat="1" ht="15" customHeight="1" x14ac:dyDescent="0.25">
      <c r="B74" s="17" t="s">
        <v>99</v>
      </c>
      <c r="C74" s="15"/>
      <c r="D74" s="15"/>
      <c r="E74" s="15" t="s">
        <v>100</v>
      </c>
      <c r="F74" s="15"/>
    </row>
    <row r="75" spans="1:107" ht="24.9" customHeight="1" x14ac:dyDescent="0.25">
      <c r="A75" s="14"/>
      <c r="B75" s="12" t="s">
        <v>7</v>
      </c>
      <c r="C75" s="13"/>
      <c r="D75" s="13"/>
      <c r="E75" s="13"/>
      <c r="F75" s="13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</row>
    <row r="76" spans="1:107" s="14" customFormat="1" ht="15" customHeight="1" x14ac:dyDescent="0.25">
      <c r="B76" s="17" t="s">
        <v>104</v>
      </c>
      <c r="C76" s="16" t="s">
        <v>103</v>
      </c>
      <c r="D76" s="16"/>
      <c r="E76" s="16"/>
      <c r="F76" s="15"/>
    </row>
    <row r="77" spans="1:107" s="14" customFormat="1" ht="27.6" x14ac:dyDescent="0.25">
      <c r="B77" s="17" t="s">
        <v>106</v>
      </c>
      <c r="C77" s="16"/>
      <c r="D77" s="16" t="s">
        <v>105</v>
      </c>
      <c r="E77" s="16"/>
      <c r="F77" s="15"/>
    </row>
    <row r="78" spans="1:107" ht="25.05" customHeight="1" x14ac:dyDescent="0.25">
      <c r="A78" s="14"/>
      <c r="B78" s="12" t="s">
        <v>453</v>
      </c>
      <c r="C78" s="13"/>
      <c r="D78" s="13"/>
      <c r="E78" s="13"/>
      <c r="F78" s="13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</row>
    <row r="79" spans="1:107" x14ac:dyDescent="0.25">
      <c r="A79" s="14"/>
      <c r="B79" s="17" t="s">
        <v>489</v>
      </c>
      <c r="C79" s="16" t="s">
        <v>347</v>
      </c>
      <c r="D79" s="16"/>
      <c r="E79" s="16"/>
      <c r="F79" s="15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</row>
    <row r="80" spans="1:107" x14ac:dyDescent="0.25">
      <c r="A80" s="14"/>
      <c r="B80" s="17" t="s">
        <v>490</v>
      </c>
      <c r="C80" s="16" t="s">
        <v>347</v>
      </c>
      <c r="D80" s="16"/>
      <c r="E80" s="16" t="s">
        <v>348</v>
      </c>
      <c r="F80" s="15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</row>
    <row r="81" spans="1:107" x14ac:dyDescent="0.25">
      <c r="A81" s="14"/>
      <c r="B81" s="17" t="s">
        <v>349</v>
      </c>
      <c r="C81" s="16" t="s">
        <v>346</v>
      </c>
      <c r="D81" s="16"/>
      <c r="E81" s="16"/>
      <c r="F81" s="1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</row>
    <row r="82" spans="1:107" x14ac:dyDescent="0.25">
      <c r="A82" s="14"/>
      <c r="B82" s="17" t="s">
        <v>350</v>
      </c>
      <c r="C82" s="16" t="s">
        <v>346</v>
      </c>
      <c r="D82" s="16"/>
      <c r="E82" s="16"/>
      <c r="F82" s="16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</row>
    <row r="83" spans="1:107" x14ac:dyDescent="0.25">
      <c r="A83" s="14"/>
      <c r="B83" s="17" t="s">
        <v>335</v>
      </c>
      <c r="C83" s="16" t="s">
        <v>54</v>
      </c>
      <c r="D83" s="16"/>
      <c r="E83" s="16" t="s">
        <v>493</v>
      </c>
      <c r="F83" s="16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</row>
    <row r="84" spans="1:107" x14ac:dyDescent="0.25">
      <c r="A84" s="14"/>
      <c r="B84" s="17" t="s">
        <v>352</v>
      </c>
      <c r="C84" s="16" t="s">
        <v>351</v>
      </c>
      <c r="D84" s="16"/>
      <c r="E84" s="16"/>
      <c r="F84" s="16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</row>
    <row r="85" spans="1:107" ht="22.95" customHeight="1" x14ac:dyDescent="0.25">
      <c r="A85" s="14"/>
      <c r="B85" s="12" t="s">
        <v>353</v>
      </c>
      <c r="C85" s="13"/>
      <c r="D85" s="13"/>
      <c r="E85" s="13"/>
      <c r="F85" s="13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</row>
    <row r="86" spans="1:107" x14ac:dyDescent="0.25">
      <c r="A86" s="14"/>
      <c r="B86" s="17" t="s">
        <v>572</v>
      </c>
      <c r="C86" s="16" t="s">
        <v>354</v>
      </c>
      <c r="D86" s="16"/>
      <c r="E86" s="16" t="s">
        <v>355</v>
      </c>
      <c r="F86" s="16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</row>
    <row r="87" spans="1:107" x14ac:dyDescent="0.25">
      <c r="A87" s="14"/>
      <c r="B87" s="17" t="s">
        <v>574</v>
      </c>
      <c r="C87" s="16"/>
      <c r="D87" s="16"/>
      <c r="E87" s="16" t="s">
        <v>356</v>
      </c>
      <c r="F87" s="16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</row>
    <row r="88" spans="1:107" x14ac:dyDescent="0.25">
      <c r="A88" s="14"/>
      <c r="B88" s="17" t="s">
        <v>496</v>
      </c>
      <c r="C88" s="16" t="s">
        <v>497</v>
      </c>
      <c r="D88" s="16"/>
      <c r="E88" s="16"/>
      <c r="F88" s="1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</row>
    <row r="89" spans="1:107" x14ac:dyDescent="0.25">
      <c r="A89" s="14"/>
      <c r="B89" s="116"/>
      <c r="C89" s="117"/>
      <c r="D89" s="117"/>
      <c r="E89" s="117"/>
      <c r="F89" s="117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</row>
    <row r="90" spans="1:107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</row>
    <row r="91" spans="1:107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</row>
    <row r="92" spans="1:107" x14ac:dyDescent="0.25">
      <c r="A92" s="14"/>
      <c r="B92" s="136" t="s">
        <v>118</v>
      </c>
      <c r="C92" s="136"/>
      <c r="D92" s="136"/>
      <c r="E92" s="136"/>
      <c r="F92" s="136"/>
      <c r="G92" s="136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</row>
    <row r="93" spans="1:107" x14ac:dyDescent="0.25">
      <c r="A93" s="14"/>
      <c r="B93" s="133" t="s">
        <v>458</v>
      </c>
      <c r="C93" s="133"/>
      <c r="D93" s="133"/>
      <c r="E93" s="133"/>
      <c r="F93" s="133"/>
      <c r="G93" s="133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</row>
    <row r="94" spans="1:107" x14ac:dyDescent="0.25">
      <c r="A94" s="14"/>
      <c r="B94" s="133" t="s">
        <v>459</v>
      </c>
      <c r="C94" s="133"/>
      <c r="D94" s="133"/>
      <c r="E94" s="133"/>
      <c r="F94" s="133"/>
      <c r="G94" s="133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</row>
    <row r="95" spans="1:107" x14ac:dyDescent="0.25">
      <c r="A95" s="14"/>
      <c r="B95" s="133" t="s">
        <v>460</v>
      </c>
      <c r="C95" s="133"/>
      <c r="D95" s="133"/>
      <c r="E95" s="133"/>
      <c r="F95" s="133"/>
      <c r="G95" s="133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</row>
    <row r="96" spans="1:107" x14ac:dyDescent="0.25">
      <c r="A96" s="14"/>
      <c r="B96" s="133" t="s">
        <v>462</v>
      </c>
      <c r="C96" s="133"/>
      <c r="D96" s="133"/>
      <c r="E96" s="133"/>
      <c r="F96" s="133"/>
      <c r="G96" s="133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</row>
    <row r="97" spans="1:107" x14ac:dyDescent="0.25">
      <c r="A97" s="14"/>
      <c r="B97" s="133" t="s">
        <v>461</v>
      </c>
      <c r="C97" s="133"/>
      <c r="D97" s="133"/>
      <c r="E97" s="133"/>
      <c r="F97" s="133"/>
      <c r="G97" s="133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</row>
    <row r="98" spans="1:107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</row>
    <row r="99" spans="1:107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</row>
    <row r="100" spans="1:107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</row>
    <row r="101" spans="1:107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</row>
    <row r="102" spans="1:107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</row>
    <row r="103" spans="1:107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</row>
    <row r="104" spans="1:107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</row>
    <row r="105" spans="1:107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</row>
    <row r="106" spans="1:107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</row>
    <row r="107" spans="1:107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</row>
    <row r="108" spans="1:107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</row>
    <row r="109" spans="1:107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</row>
    <row r="110" spans="1:107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</row>
    <row r="111" spans="1:107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</row>
    <row r="112" spans="1:107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</row>
    <row r="113" spans="1:107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</row>
    <row r="114" spans="1:107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</row>
    <row r="115" spans="1:107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</row>
    <row r="116" spans="1:107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</row>
    <row r="117" spans="1:107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</row>
    <row r="118" spans="1:107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</row>
    <row r="119" spans="1:107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</row>
    <row r="120" spans="1:107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</row>
    <row r="121" spans="1:107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</row>
    <row r="122" spans="1:107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</row>
    <row r="123" spans="1:107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</row>
    <row r="124" spans="1:107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</row>
    <row r="125" spans="1:107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</row>
    <row r="126" spans="1:107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</row>
    <row r="127" spans="1:107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</row>
    <row r="128" spans="1:107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</row>
    <row r="129" spans="1:107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</row>
    <row r="130" spans="1:107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</row>
    <row r="131" spans="1:107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</row>
    <row r="132" spans="1:107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</row>
    <row r="133" spans="1:107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</row>
    <row r="134" spans="1:107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</row>
    <row r="135" spans="1:107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</row>
    <row r="136" spans="1:107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</row>
    <row r="137" spans="1:107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</row>
    <row r="138" spans="1:107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</row>
    <row r="139" spans="1:107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</row>
    <row r="140" spans="1:107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</row>
    <row r="141" spans="1:107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</row>
    <row r="142" spans="1:107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</row>
    <row r="143" spans="1:107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</row>
    <row r="144" spans="1:107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</row>
    <row r="145" spans="1:107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</row>
    <row r="146" spans="1:107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</row>
    <row r="147" spans="1:107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</row>
    <row r="148" spans="1:107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</row>
    <row r="149" spans="1:107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</row>
    <row r="150" spans="1:107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</row>
    <row r="151" spans="1:107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</row>
    <row r="152" spans="1:107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</row>
    <row r="153" spans="1:107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</row>
    <row r="154" spans="1:107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</row>
    <row r="155" spans="1:107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</row>
    <row r="156" spans="1:107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</row>
    <row r="157" spans="1:107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</row>
    <row r="158" spans="1:107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</row>
    <row r="159" spans="1:107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</row>
    <row r="160" spans="1:107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</row>
    <row r="161" spans="1:107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</row>
    <row r="162" spans="1:107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</row>
    <row r="163" spans="1:107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</row>
    <row r="164" spans="1:107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</row>
    <row r="165" spans="1:107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</row>
    <row r="166" spans="1:107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</row>
    <row r="167" spans="1:107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</row>
    <row r="168" spans="1:107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</row>
    <row r="169" spans="1:107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</row>
    <row r="170" spans="1:107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</row>
    <row r="171" spans="1:107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</row>
    <row r="172" spans="1:107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</row>
    <row r="173" spans="1:107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</row>
    <row r="174" spans="1:107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</row>
    <row r="175" spans="1:107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</row>
    <row r="176" spans="1:107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</row>
    <row r="177" spans="1:107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</row>
    <row r="178" spans="1:107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</row>
    <row r="179" spans="1:107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</row>
    <row r="180" spans="1:107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</row>
    <row r="181" spans="1:107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</row>
    <row r="182" spans="1:107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</row>
    <row r="183" spans="1:107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</row>
    <row r="184" spans="1:107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</row>
    <row r="185" spans="1:107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</row>
    <row r="186" spans="1:107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</row>
    <row r="187" spans="1:107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</row>
    <row r="188" spans="1:107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</row>
    <row r="189" spans="1:107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</row>
    <row r="190" spans="1:107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</row>
    <row r="191" spans="1:107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</row>
    <row r="192" spans="1:107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</row>
    <row r="193" spans="1:107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</row>
    <row r="194" spans="1:107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</row>
    <row r="195" spans="1:107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</row>
    <row r="196" spans="1:107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</row>
    <row r="197" spans="1:107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</row>
    <row r="198" spans="1:107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</row>
    <row r="199" spans="1:107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</row>
    <row r="200" spans="1:107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</row>
    <row r="201" spans="1:107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</row>
    <row r="202" spans="1:107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</row>
    <row r="203" spans="1:107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</row>
    <row r="204" spans="1:107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</row>
    <row r="205" spans="1:107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</row>
    <row r="206" spans="1:107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</row>
    <row r="207" spans="1:107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</row>
    <row r="208" spans="1:107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</row>
    <row r="209" spans="1:107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</row>
    <row r="210" spans="1:107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</row>
    <row r="211" spans="1:107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</row>
    <row r="212" spans="1:107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</row>
    <row r="213" spans="1:107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</row>
    <row r="214" spans="1:107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</row>
    <row r="215" spans="1:107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</row>
    <row r="216" spans="1:107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</row>
    <row r="217" spans="1:107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</row>
    <row r="218" spans="1:107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</row>
    <row r="219" spans="1:107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</row>
    <row r="220" spans="1:107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</row>
    <row r="221" spans="1:107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</row>
    <row r="222" spans="1:107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</row>
    <row r="223" spans="1:107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</row>
    <row r="224" spans="1:107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</row>
    <row r="225" spans="1:107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</row>
    <row r="226" spans="1:107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</row>
    <row r="227" spans="1:107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</row>
    <row r="228" spans="1:107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</row>
    <row r="229" spans="1:107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</row>
    <row r="230" spans="1:107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</row>
    <row r="231" spans="1:107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</row>
    <row r="232" spans="1:107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</row>
    <row r="233" spans="1:107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</row>
    <row r="234" spans="1:107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</row>
    <row r="235" spans="1:107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</row>
    <row r="236" spans="1:107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</row>
    <row r="237" spans="1:107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</row>
    <row r="238" spans="1:107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</row>
    <row r="239" spans="1:107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</row>
    <row r="240" spans="1:107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</row>
    <row r="241" spans="1:107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</row>
    <row r="242" spans="1:107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</row>
    <row r="243" spans="1:107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</row>
    <row r="244" spans="1:107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</row>
    <row r="245" spans="1:107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</row>
    <row r="246" spans="1:107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</row>
    <row r="247" spans="1:107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</row>
    <row r="248" spans="1:107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</row>
    <row r="249" spans="1:107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</row>
    <row r="250" spans="1:107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</row>
    <row r="251" spans="1:107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</row>
    <row r="252" spans="1:107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</row>
    <row r="253" spans="1:107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</row>
    <row r="254" spans="1:107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</row>
    <row r="255" spans="1:107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</row>
    <row r="256" spans="1:107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</row>
    <row r="257" spans="1:107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</row>
    <row r="258" spans="1:107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</row>
    <row r="259" spans="1:107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</row>
    <row r="260" spans="1:107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</row>
    <row r="261" spans="1:107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</row>
    <row r="262" spans="1:107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</row>
    <row r="263" spans="1:107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</row>
    <row r="264" spans="1:107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</row>
    <row r="265" spans="1:107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</row>
    <row r="266" spans="1:107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</row>
    <row r="267" spans="1:107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</row>
    <row r="268" spans="1:107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</row>
    <row r="269" spans="1:107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</row>
    <row r="270" spans="1:107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</row>
    <row r="271" spans="1:107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</row>
    <row r="272" spans="1:107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</row>
    <row r="273" spans="1:107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</row>
    <row r="274" spans="1:107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</row>
    <row r="275" spans="1:107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</row>
    <row r="276" spans="1:107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</row>
    <row r="277" spans="1:107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</row>
    <row r="278" spans="1:107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</row>
    <row r="279" spans="1:107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</row>
    <row r="280" spans="1:107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</row>
    <row r="281" spans="1:107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</row>
    <row r="282" spans="1:107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</row>
    <row r="283" spans="1:107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</row>
    <row r="284" spans="1:107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</row>
    <row r="285" spans="1:107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</row>
    <row r="286" spans="1:107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</row>
    <row r="287" spans="1:107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</row>
    <row r="288" spans="1:107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</row>
    <row r="289" spans="1:107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</row>
    <row r="290" spans="1:107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</row>
    <row r="291" spans="1:107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</row>
    <row r="292" spans="1:107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</row>
    <row r="293" spans="1:107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</row>
    <row r="294" spans="1:107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</row>
    <row r="295" spans="1:107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</row>
    <row r="296" spans="1:107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</row>
  </sheetData>
  <mergeCells count="8">
    <mergeCell ref="B96:G96"/>
    <mergeCell ref="B95:G95"/>
    <mergeCell ref="B97:G97"/>
    <mergeCell ref="B27:C27"/>
    <mergeCell ref="D27:E27"/>
    <mergeCell ref="B92:G92"/>
    <mergeCell ref="B93:G93"/>
    <mergeCell ref="B94:G94"/>
  </mergeCells>
  <hyperlinks>
    <hyperlink ref="B9" location="'Охрана окружающей среды'!B6" display="Объем использования переработанных материалов" xr:uid="{8E441CCD-D670-45B9-AF50-B399940E2418}"/>
    <hyperlink ref="B10" location="'Охрана окружающей среды'!B11" display="Общая масса образованных коммунальных отходов" xr:uid="{47B7E576-CB45-48C6-8F04-8A8FA99BB334}"/>
    <hyperlink ref="B11" location="'Охрана окружающей среды'!B21" display="Количество жилых объектов, сданных в регионах с водным дефицитом" xr:uid="{49C84AA3-D627-4915-907E-0A23E2BDCDE2}"/>
    <hyperlink ref="B12" location="'Охрана окружающей среды'!B14" display="Водозабор и водоотведение в муниципальные сети" xr:uid="{1B76A537-8F82-4EB7-9C9C-25F3B8CA8DB9}"/>
    <hyperlink ref="B13" location="'Охрана окружающей среды'!B18" display="Водопотребление" xr:uid="{58C32280-4BA7-4CC6-997B-00C065A4EFCF}"/>
    <hyperlink ref="B15" location="'Изменение климата'!B8" display="Общее энергопотребление" xr:uid="{1B53829B-E41F-49BB-8DE3-2C233C6197B2}"/>
    <hyperlink ref="B16" location="'Изменение климата'!B11" display="Потребление закупленной электрической и тепловой энергии" xr:uid="{12F178E5-AFBA-4BC8-B790-0B5DC8BC20F6}"/>
    <hyperlink ref="B17" location="'Изменение климата'!B16" display="Потребление энергии ископаемого топлива внутри Компании" xr:uid="{14CAF8CA-2779-4A6C-9529-AFFADC018214}"/>
    <hyperlink ref="B18" location="'Изменение климата'!B23" display="Потребление возобновляемой энергии" xr:uid="{D61BFEBC-94C4-4021-BDFC-6C5164371C7F}"/>
    <hyperlink ref="B19" location="'Изменение климата'!B26" display="Коэффициент энергоемкости (удельная энергоемкость) внутри Компании" xr:uid="{CB0E7E07-FC96-4720-A257-B4D14127F6B7}"/>
    <hyperlink ref="B26" location="'Изменение климата'!B31" display="Энергоэффективность" xr:uid="{B1FAEF38-9336-4409-8BC7-8B8A0866793A}"/>
    <hyperlink ref="B25" location="'Изменение климата'!B34" display="Количество жилых зданий, сданных в эксплуатацию, которые получили оценку энергоэффективности в разбивке по классам энергоэффективности" xr:uid="{4CC8F83F-63F6-4D7D-B718-345CF298F5FA}"/>
    <hyperlink ref="B20" location="'Изменение климата'!B40" display="Прямые (область охвата 1) и косвенные энергетические (область охвата 2) выбросы парниковых газов" xr:uid="{ED6D5A5B-A8BF-4D54-A800-246CABF3DB86}"/>
    <hyperlink ref="B21" location="'Изменение климата'!B45" display="Прочие косвенные (область охвата 3) выбросы парниковых газов" xr:uid="{6A27B429-2A77-4B28-A873-9F19E14F3799}"/>
    <hyperlink ref="B22" location="'Изменение климата'!B48" display="Коэффициенты интенсивности выбросов парниковых газов относительно выручки" xr:uid="{47B6B7B6-75DB-4BBD-9660-5AEBC2C98AFA}"/>
    <hyperlink ref="B23" location="'Изменение климата'!B58" display="Коэффициенты интенсивности выбросов парниковых газов относительно объема строительства" xr:uid="{2B6E5DCB-BB5F-4944-930B-1102FC5B80C4}"/>
    <hyperlink ref="B24" location="'Изменение климата'!B53" display="Коэффициенты интенсивности выбросов парниковых газов относительно численности персонала" xr:uid="{BF2431CE-D3CA-4ED6-B1EA-34A90F214D3C}"/>
    <hyperlink ref="B29" location="'Здоровье и безопасность'!B6" display="Охват системы управления охраной труда (СУОТ)" xr:uid="{8416FCAD-32BF-4B98-AC94-8BE69FCF68DA}"/>
    <hyperlink ref="B34" location="'Наши сотрудники'!B6" display="Численность персонала" xr:uid="{D65A7B6B-271F-46EE-AC3A-F235E01DE899}"/>
    <hyperlink ref="B38" location="'Наши сотрудники'!B44" display="Новые сотрудники организации" xr:uid="{32B5ABBE-C530-4F36-8235-01FB9F14B320}"/>
    <hyperlink ref="B39" location="'Наши сотрудники'!B57" display="Общая текучесть кадров" xr:uid="{EA990476-EC7D-4262-8237-071EF9497E48}"/>
    <hyperlink ref="B40" location="'Наши сотрудники'!B62" display="Число сотрудников, ушедших в отпуск по уходу за ребенком" xr:uid="{357287EB-641B-4A45-9D1B-EFFBA967DA9D}"/>
    <hyperlink ref="B41" location="'Наши сотрудники'!B76" display="Уровень возврата и удержания сотрудников, ушедших в отпуск по уходу за ребенком" xr:uid="{C60B00B9-2482-4CDC-874F-40780BE67AE7}"/>
    <hyperlink ref="B42" location="'Наши сотрудники'!B84" display="Доля сотрудников, прошедших официальную оценку результативности" xr:uid="{0DA1D2A0-F45F-427B-9AE5-F0F678F693F8}"/>
    <hyperlink ref="B43" location="'Наши сотрудники'!B88" display="Соотношение базового оклада мужчин и женщин" xr:uid="{9D5D18AD-474E-4EEE-ACB3-F64AB778F629}"/>
    <hyperlink ref="B45" location="'Наши сотрудники'!B124" display="Средняя заработная плата персонала" xr:uid="{AC141A61-EFB3-4E4D-9CED-1CEADE48373B}"/>
    <hyperlink ref="B46" location="'Наши сотрудники'!B139" display="Расходы на организацию и проведение социальных, физкультурно-оздоровительных, медицинских мероприятий для сотрудников и членов их семей" xr:uid="{1E231E33-99B3-448A-AF62-0FBC284CBB09}"/>
    <hyperlink ref="B47" location="'Наши сотрудники'!B146" display="Расходы на обучение работников" xr:uid="{4812D2A0-24C6-4DBA-B2DB-8F14DC43E314}"/>
    <hyperlink ref="B49" location="'Наши сотрудники'!B155" display="Отношение расходов на обучение работников к выручке организации" xr:uid="{19538224-E951-4514-B991-94BC37101A41}"/>
    <hyperlink ref="B51" location="'Местные сообщества'!B7" display="Социальные инвестиции" xr:uid="{E823B184-6F25-497C-94AF-4A0A109BBA24}"/>
    <hyperlink ref="B53" location="'Местные сообщества'!B21" display="Расходы организации, направленные на поддержку образования" xr:uid="{49D4695F-0B4B-402A-A40A-C764951A46E6}"/>
    <hyperlink ref="B54" location="'Местные сообщества'!B25" display="Расходы организации на улучшение жилищных условий представителей местных сообществ" xr:uid="{E4D74B0C-5123-4D2E-A882-2A56B87C2D63}"/>
    <hyperlink ref="B57" location="'Операционные и фин. результаты'!B14" display="Созданная и распределенная прямая экономическая стоимость" xr:uid="{14BE6E40-D124-4318-A0B5-F6E267154B83}"/>
    <hyperlink ref="B58" location="'Операционные и фин. результаты'!B36" display="Добавленная стоимость" xr:uid="{BF1471A4-9CB9-4332-AF7A-FDB452140B19}"/>
    <hyperlink ref="B59" location="'Операционные и фин. результаты'!B36" display="Чистая добавленная стоимость" xr:uid="{3074A810-AE64-44E6-902B-AD846A9A5821}"/>
    <hyperlink ref="B61" location="'Операционные и фин. результаты'!B36" display="Производительность труда" xr:uid="{527C1AF4-253E-4D8B-90F7-1370C8600C42}"/>
    <hyperlink ref="B62:B64" location="'Операционные и фин. результаты'!B36" display="Устойчивые, в том числе «зеленые», инвестиции" xr:uid="{98853F03-CD0B-414E-9FF5-7C3D8DE84630}"/>
    <hyperlink ref="B65" location="'Операционные и фин. результаты'!B25" display="Показатели масштаба деятельности. Влияние новых застроек на местные сообщества" xr:uid="{030C60D1-BFB5-4D84-A981-8B834A7278CF}"/>
    <hyperlink ref="B66" location="'Операционные и фин. результаты'!B30" display="Количество земельных участков для застройки ИЖС и количество построенных домов (ИЖС). Количество построенных и плотность сданных домов (МКД)" xr:uid="{8544745A-45C8-452A-B339-3FC23AE23418}"/>
    <hyperlink ref="B68" location="'Соблюдение законодательства'!B6" display="Выплаченные штрафы за случаи несоблюдения законодательных и нормативных актов" xr:uid="{3499FC7A-8587-4EB3-8F46-14ECDABC15C2}"/>
    <hyperlink ref="B69" location="'Соблюдение законодательства'!B14" display="Общее количество и денежная стоимость штрафов за несоблюдение законов и нормативных актов" xr:uid="{A1A13666-229A-4BBC-A045-003735666C48}"/>
    <hyperlink ref="B70" location="'Соблюдение законодательства'!B19" display="Существенные штрафы" xr:uid="{CF355332-75DC-4ED5-8853-121CA0E0D13B}"/>
    <hyperlink ref="B71" location="'Соблюдение законодательства'!B23" display="Нарушения антимонопольного законодательства" xr:uid="{94FFE59D-6902-4646-AE6B-1202EE468002}"/>
    <hyperlink ref="B72" location="'Соблюдение законодательства'!B28" display="Уплаченные налоги" xr:uid="{862A99F4-BA4F-405E-BCD1-24209008008C}"/>
    <hyperlink ref="B73" location="'Мэппинг показателей'!B47" display="Политические взносы" xr:uid="{993740ED-9ACD-4F07-9A06-FFA74BFAAD41}"/>
    <hyperlink ref="B74" location="'Соблюдение законодательства'!B78" display="Начисленные обязательные платежи" xr:uid="{99AD0441-2687-40B9-A21B-6BD4B705FBE3}"/>
    <hyperlink ref="B76" location="Цифровизация!B6" display="Нарушения конфиденциальности и потери данных клиентов" xr:uid="{16D902C5-FC54-4FAD-B931-37F35FFEDA9A}"/>
    <hyperlink ref="B77" location="Цифровизация!B11" display="Количество утечек данных" xr:uid="{016E21CE-AD9D-4410-A838-3F63C7516B86}"/>
    <hyperlink ref="B79" location="'Корпоративное управление'!B6" display="Гендерный состав совета директоров" xr:uid="{57AEB530-7ABA-4B93-B091-44EB10B23D17}"/>
    <hyperlink ref="B80" location="'Корпоративное управление'!B10" display="Возрастной состав совета директоров" xr:uid="{2903F22F-748D-428A-9277-4E62E38562D4}"/>
    <hyperlink ref="B81" location="'Корпоративное управление'!B14" display="Срок в составе совета директоров" xr:uid="{7749C2D4-23C9-45E1-BD1A-FD570BE0B9ED}"/>
    <hyperlink ref="B82" location="'Корпоративное управление'!B19" display="Структура совета директоров" xr:uid="{3B231F67-ECEB-4DCB-95DC-53B5EA2D8890}"/>
    <hyperlink ref="B84" location="'Корпоративное управление'!B27" display="Вознаграждения за аудиторские услуги" xr:uid="{5FE1B0FC-CFD0-4DA5-A654-9FA7071393AC}"/>
    <hyperlink ref="B83" location="'Корпоративное управление'!B24" display="Доля женщин в составе правления" xr:uid="{0CFE3BA7-31A8-491C-9B45-63FF2C7B9FCA}"/>
    <hyperlink ref="B86" location="'Цепочка поставок'!B10" display="Доля закупок российских товаров" xr:uid="{92483E92-7438-4C90-B73D-8750C3E269F1}"/>
    <hyperlink ref="B87" location="'Цепочка поставок'!B13" display="Доля закупок товаров, работ и услуг у субъектов малого и среднего предпринимательства в общем объеме закупок у российских организаций" xr:uid="{9487B62C-9AA6-4978-B176-043B08781001}"/>
    <hyperlink ref="B37" location="'Наши сотрудники'!B40" display="Отношение стандартной заработной платы начального уровня для работников разного пола к МРОТ" xr:uid="{0AFBE968-59F6-4FC2-9E47-9E707DDDF64A}"/>
    <hyperlink ref="B44" location="'Наши сотрудники'!B106" display="Соотношение премиальных выплат мужчин и женщин" xr:uid="{CFD7A395-FCFF-4244-BBC1-05392403EECA}"/>
    <hyperlink ref="B52" location="'Местные сообщества'!B14" display="Отношение расходов на поддержку представителей местного населения к выручке организации" xr:uid="{F2496241-E95D-4020-AA0E-175B2B8CBD9B}"/>
    <hyperlink ref="B88" location="'Цепочка поставок'!A1" display="Доля новых поставщиков, в отношении которых проведена оценка по социальным критериям" xr:uid="{63B37FD8-0B24-4B55-9400-CE5CA6088A33}"/>
    <hyperlink ref="B30" location="'Здоровье и безопасность'!B14" display="Производственный травматизм среди работников Группы компаний" xr:uid="{EC5F3D67-3061-463E-83D4-A8B51FFBCABB}"/>
    <hyperlink ref="B35" location="'Наши сотрудники'!B20" display="Социокультурное многообразие кадров" xr:uid="{C70C6E7E-05A0-4957-B3AF-D38390565A77}"/>
    <hyperlink ref="B36" location="'Наши сотрудники'!B37" display="Численность внештатных сотрудников" xr:uid="{C698E0F1-943B-4715-8FD8-E9DA2F046A1F}"/>
    <hyperlink ref="B48" location="'Наши сотрудники'!B150" display="Доля женщин среди персонала" xr:uid="{6BB39F2D-6F30-49FE-8893-17B0C3A01B45}"/>
    <hyperlink ref="B60" location="'Операционные и фин. результаты'!A1" display="Общие расходы на исследования и разработки" xr:uid="{9E6A535D-7E03-4DEB-B35D-912F11A65C4E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3AB9-B40B-4A0D-9EBC-0CF8E2A608B8}">
  <sheetPr>
    <tabColor rgb="FFFF0000"/>
  </sheetPr>
  <dimension ref="A1:BP65"/>
  <sheetViews>
    <sheetView showGridLines="0" zoomScale="40" zoomScaleNormal="40" workbookViewId="0">
      <pane ySplit="4" topLeftCell="A11" activePane="bottomLeft" state="frozen"/>
      <selection pane="bottomLeft" activeCell="B8" sqref="B8"/>
    </sheetView>
  </sheetViews>
  <sheetFormatPr defaultColWidth="8.88671875" defaultRowHeight="13.8" x14ac:dyDescent="0.25"/>
  <cols>
    <col min="1" max="1" width="4.88671875" style="9" customWidth="1"/>
    <col min="2" max="2" width="137.5546875" style="9" customWidth="1"/>
    <col min="3" max="3" width="8.88671875" style="24"/>
    <col min="4" max="16384" width="8.88671875" style="9"/>
  </cols>
  <sheetData>
    <row r="1" spans="1:68" ht="1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68" ht="85.0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68" ht="15" customHeight="1" x14ac:dyDescent="0.25">
      <c r="A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</row>
    <row r="4" spans="1:68" ht="21" x14ac:dyDescent="0.25">
      <c r="A4" s="8"/>
      <c r="B4" s="8" t="s">
        <v>10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</row>
    <row r="5" spans="1:68" ht="21" x14ac:dyDescent="0.25">
      <c r="A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</row>
    <row r="6" spans="1:68" ht="30" customHeight="1" x14ac:dyDescent="0.25">
      <c r="A6" s="8"/>
      <c r="B6" s="47" t="s">
        <v>110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</row>
    <row r="7" spans="1:68" ht="30" customHeight="1" x14ac:dyDescent="0.25">
      <c r="A7" s="8"/>
      <c r="B7" s="125" t="s">
        <v>418</v>
      </c>
      <c r="C7" s="10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</row>
    <row r="8" spans="1:68" ht="30" customHeight="1" x14ac:dyDescent="0.25">
      <c r="A8" s="8"/>
      <c r="B8" s="29" t="s">
        <v>419</v>
      </c>
      <c r="C8" s="10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</row>
    <row r="9" spans="1:68" ht="30" customHeight="1" x14ac:dyDescent="0.25">
      <c r="A9" s="8"/>
      <c r="B9" s="125" t="s">
        <v>420</v>
      </c>
      <c r="C9" s="101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68" ht="30" customHeight="1" x14ac:dyDescent="0.25">
      <c r="A10" s="8"/>
      <c r="B10" s="125" t="s">
        <v>421</v>
      </c>
      <c r="C10" s="10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</row>
    <row r="11" spans="1:68" ht="30" customHeight="1" x14ac:dyDescent="0.25">
      <c r="A11" s="8"/>
      <c r="B11" s="125" t="s">
        <v>422</v>
      </c>
      <c r="C11" s="101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</row>
    <row r="12" spans="1:68" ht="30" customHeight="1" x14ac:dyDescent="0.25">
      <c r="A12" s="8"/>
      <c r="B12" s="47" t="s">
        <v>111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</row>
    <row r="13" spans="1:68" s="14" customFormat="1" ht="30" customHeight="1" x14ac:dyDescent="0.25">
      <c r="A13" s="8"/>
      <c r="B13" s="29" t="s">
        <v>423</v>
      </c>
      <c r="C13" s="10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</row>
    <row r="14" spans="1:68" ht="30" customHeight="1" x14ac:dyDescent="0.25">
      <c r="A14" s="8"/>
      <c r="B14" s="29" t="s">
        <v>424</v>
      </c>
      <c r="C14" s="10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</row>
    <row r="15" spans="1:68" ht="30" customHeight="1" x14ac:dyDescent="0.25">
      <c r="A15" s="8"/>
      <c r="B15" s="29" t="s">
        <v>432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</row>
    <row r="16" spans="1:68" ht="30" customHeight="1" x14ac:dyDescent="0.25">
      <c r="A16" s="8"/>
      <c r="B16" s="29" t="s">
        <v>433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7" spans="1:68" ht="30" customHeight="1" x14ac:dyDescent="0.25">
      <c r="A17" s="8"/>
      <c r="B17" s="29" t="s">
        <v>434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</row>
    <row r="18" spans="1:68" ht="30" customHeight="1" x14ac:dyDescent="0.25">
      <c r="A18" s="8"/>
      <c r="B18" s="29" t="s">
        <v>435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</row>
    <row r="19" spans="1:68" ht="30" customHeight="1" x14ac:dyDescent="0.25">
      <c r="A19" s="8"/>
      <c r="B19" s="29" t="s">
        <v>436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</row>
    <row r="20" spans="1:68" ht="30" customHeight="1" x14ac:dyDescent="0.25">
      <c r="A20" s="8"/>
      <c r="B20" s="29" t="s">
        <v>437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</row>
    <row r="21" spans="1:68" ht="30" customHeight="1" x14ac:dyDescent="0.25">
      <c r="A21" s="8"/>
      <c r="B21" s="29" t="s">
        <v>438</v>
      </c>
      <c r="C21" s="101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</row>
    <row r="22" spans="1:68" ht="30" customHeight="1" x14ac:dyDescent="0.25">
      <c r="A22" s="8"/>
      <c r="B22" s="29" t="s">
        <v>439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</row>
    <row r="23" spans="1:68" ht="30" customHeight="1" x14ac:dyDescent="0.25">
      <c r="A23" s="8"/>
      <c r="B23" s="47" t="s">
        <v>112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</row>
    <row r="24" spans="1:68" ht="30" customHeight="1" x14ac:dyDescent="0.25">
      <c r="A24" s="8"/>
      <c r="B24" s="29" t="s">
        <v>414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</row>
    <row r="25" spans="1:68" ht="30" customHeight="1" x14ac:dyDescent="0.25">
      <c r="A25" s="8"/>
      <c r="B25" s="29" t="s">
        <v>415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</row>
    <row r="26" spans="1:68" ht="30" customHeight="1" x14ac:dyDescent="0.25">
      <c r="A26" s="8"/>
      <c r="B26" s="29" t="s">
        <v>417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</row>
    <row r="27" spans="1:68" ht="30" customHeight="1" x14ac:dyDescent="0.25">
      <c r="A27" s="8"/>
      <c r="B27" s="29" t="s">
        <v>431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</row>
    <row r="28" spans="1:68" ht="30" customHeight="1" x14ac:dyDescent="0.25">
      <c r="A28" s="8"/>
      <c r="B28" s="29" t="s">
        <v>416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</row>
    <row r="29" spans="1:68" ht="30" customHeight="1" x14ac:dyDescent="0.25">
      <c r="A29" s="8"/>
      <c r="B29" s="29" t="s">
        <v>425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</row>
    <row r="30" spans="1:68" ht="30" customHeight="1" x14ac:dyDescent="0.25">
      <c r="A30" s="8"/>
      <c r="B30" s="29" t="s">
        <v>426</v>
      </c>
      <c r="C30" s="10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</row>
    <row r="31" spans="1:68" ht="30" customHeight="1" x14ac:dyDescent="0.25">
      <c r="A31" s="8"/>
      <c r="B31" s="29" t="s">
        <v>427</v>
      </c>
      <c r="C31" s="101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</row>
    <row r="32" spans="1:68" ht="30" customHeight="1" x14ac:dyDescent="0.25">
      <c r="A32" s="8"/>
      <c r="B32" s="29" t="s">
        <v>429</v>
      </c>
      <c r="C32" s="10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</row>
    <row r="33" spans="1:64" ht="30" customHeight="1" x14ac:dyDescent="0.25">
      <c r="A33" s="8"/>
      <c r="B33" s="29" t="s">
        <v>428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</row>
    <row r="34" spans="1:64" ht="30" customHeight="1" x14ac:dyDescent="0.25">
      <c r="A34" s="8"/>
      <c r="B34" s="29" t="s">
        <v>430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</row>
    <row r="35" spans="1:64" ht="30" customHeight="1" x14ac:dyDescent="0.25">
      <c r="A35" s="8"/>
      <c r="B35" s="29" t="s">
        <v>440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</row>
    <row r="36" spans="1:64" ht="30" customHeight="1" x14ac:dyDescent="0.25">
      <c r="A36" s="8"/>
      <c r="B36" s="29" t="s">
        <v>441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</row>
    <row r="37" spans="1:64" ht="30" customHeight="1" x14ac:dyDescent="0.25">
      <c r="A37" s="8"/>
      <c r="B37" s="29" t="s">
        <v>442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</row>
    <row r="38" spans="1:64" ht="21" x14ac:dyDescent="0.25">
      <c r="A38" s="8"/>
      <c r="B38" s="2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ht="2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</row>
    <row r="40" spans="1:64" ht="2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1" spans="1:64" ht="2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64" ht="2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</row>
    <row r="43" spans="1:64" ht="2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spans="1:64" ht="2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</row>
    <row r="45" spans="1:64" ht="2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</row>
    <row r="46" spans="1:64" ht="2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4" ht="2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</row>
    <row r="48" spans="1:64" ht="2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ht="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 ht="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64" ht="2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64" ht="2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64" ht="2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64" ht="2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64" ht="2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64" ht="2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</row>
    <row r="57" spans="1:64" ht="2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</row>
    <row r="58" spans="1:64" ht="2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</row>
    <row r="59" spans="1:64" ht="2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64" ht="2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</row>
    <row r="61" spans="1:64" ht="2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</row>
    <row r="62" spans="1:64" ht="2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</row>
    <row r="63" spans="1:64" ht="2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</row>
    <row r="64" spans="1:64" ht="2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1:64" ht="2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</sheetData>
  <hyperlinks>
    <hyperlink ref="B7" r:id="rId1" xr:uid="{631088F4-910D-4BF3-B3C2-0A7C81498F10}"/>
    <hyperlink ref="B9" r:id="rId2" xr:uid="{BCAA895E-56E8-4986-83D6-9035A78665F5}"/>
    <hyperlink ref="B10" r:id="rId3" xr:uid="{32BB591B-9537-40F4-B277-54245629136E}"/>
    <hyperlink ref="B11" r:id="rId4" xr:uid="{B8D72BE2-CBDC-4360-83D2-50A32D6F5509}"/>
    <hyperlink ref="B13" r:id="rId5" xr:uid="{248D41CD-6DE3-4F32-A358-D2835E4952DD}"/>
    <hyperlink ref="B14" r:id="rId6" xr:uid="{EC90FCFA-5A93-4CFA-A925-918F02EE08B2}"/>
    <hyperlink ref="B29" r:id="rId7" display="https://a101.ru/img/investment/docs/%D0%A3%D1%81%D1%82%D0%B0%D0%B2.pdf" xr:uid="{F53D6788-A031-444E-BFAF-6FB0AF7E0999}"/>
    <hyperlink ref="B32" r:id="rId8" xr:uid="{A23AAB9F-DC66-49E3-B39A-F501CB5EABD1}"/>
    <hyperlink ref="B28" r:id="rId9" xr:uid="{D0F5B692-0850-469D-8333-32BA9B9014AA}"/>
    <hyperlink ref="B27" r:id="rId10" xr:uid="{7696FBEF-B66C-4FDA-9627-3707296B5E1B}"/>
  </hyperlinks>
  <pageMargins left="0.7" right="0.7" top="0.75" bottom="0.75" header="0.3" footer="0.3"/>
  <pageSetup paperSize="9"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AC06-D8D3-430E-87E4-0CCB419BD779}">
  <sheetPr>
    <tabColor theme="9" tint="0.79998168889431442"/>
  </sheetPr>
  <dimension ref="A1"/>
  <sheetViews>
    <sheetView showGridLines="0" zoomScale="88" workbookViewId="0">
      <selection activeCell="Q38" sqref="Q38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176C3"/>
  </sheetPr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CafeStyleVersion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9707-F05B-4C71-AAC5-2C9EDC8550B5}">
  <dimension ref="B1:U67"/>
  <sheetViews>
    <sheetView showGridLines="0" zoomScale="50" zoomScaleNormal="50" workbookViewId="0">
      <pane ySplit="4" topLeftCell="A44" activePane="bottomLeft" state="frozen"/>
      <selection pane="bottomLeft" activeCell="J51" sqref="J51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2:7" ht="12" customHeight="1" x14ac:dyDescent="0.25"/>
    <row r="4" spans="2:7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2:7" ht="15" customHeight="1" x14ac:dyDescent="0.25">
      <c r="B5" s="38"/>
      <c r="C5" s="38"/>
      <c r="D5" s="38"/>
      <c r="E5" s="38"/>
      <c r="F5" s="38"/>
      <c r="G5" s="38"/>
    </row>
    <row r="6" spans="2:7" ht="30" customHeight="1" x14ac:dyDescent="0.25">
      <c r="B6" s="41" t="s">
        <v>113</v>
      </c>
      <c r="C6" s="38"/>
      <c r="D6" s="38"/>
      <c r="E6" s="38"/>
      <c r="F6" s="38"/>
      <c r="G6" s="38"/>
    </row>
    <row r="7" spans="2:7" ht="30" customHeight="1" x14ac:dyDescent="0.25">
      <c r="B7" s="48" t="s">
        <v>123</v>
      </c>
      <c r="C7" s="48"/>
      <c r="D7" s="48"/>
      <c r="E7" s="48"/>
      <c r="F7" s="48"/>
      <c r="G7" s="48"/>
    </row>
    <row r="8" spans="2:7" ht="30" customHeight="1" x14ac:dyDescent="0.25">
      <c r="B8" s="137" t="s">
        <v>133</v>
      </c>
      <c r="C8" s="137"/>
      <c r="D8" s="137"/>
      <c r="E8" s="137"/>
      <c r="F8" s="137"/>
      <c r="G8" s="137"/>
    </row>
    <row r="9" spans="2:7" ht="30" customHeight="1" x14ac:dyDescent="0.25">
      <c r="B9" s="32" t="s">
        <v>124</v>
      </c>
      <c r="C9" s="33" t="s">
        <v>125</v>
      </c>
      <c r="D9" s="56">
        <v>339.85</v>
      </c>
      <c r="E9" s="56">
        <v>371.4</v>
      </c>
      <c r="F9" s="56">
        <v>392.6</v>
      </c>
      <c r="G9" s="56">
        <v>467.85</v>
      </c>
    </row>
    <row r="10" spans="2:7" ht="30" customHeight="1" x14ac:dyDescent="0.25">
      <c r="B10" s="32"/>
      <c r="C10" s="33"/>
      <c r="D10" s="33"/>
      <c r="E10" s="33"/>
      <c r="F10" s="33"/>
      <c r="G10" s="33"/>
    </row>
    <row r="11" spans="2:7" ht="30" customHeight="1" x14ac:dyDescent="0.25">
      <c r="B11" s="137" t="s">
        <v>134</v>
      </c>
      <c r="C11" s="137"/>
      <c r="D11" s="137"/>
      <c r="E11" s="137"/>
      <c r="F11" s="137"/>
      <c r="G11" s="137"/>
    </row>
    <row r="12" spans="2:7" ht="30" customHeight="1" x14ac:dyDescent="0.25">
      <c r="B12" s="55" t="s">
        <v>126</v>
      </c>
      <c r="C12" s="30" t="s">
        <v>125</v>
      </c>
      <c r="D12" s="57">
        <v>4.17</v>
      </c>
      <c r="E12" s="57">
        <v>3.91</v>
      </c>
      <c r="F12" s="57">
        <v>3.52</v>
      </c>
      <c r="G12" s="57">
        <v>16.95</v>
      </c>
    </row>
    <row r="13" spans="2:7" ht="30" customHeight="1" x14ac:dyDescent="0.25">
      <c r="B13" s="55" t="s">
        <v>127</v>
      </c>
      <c r="C13" s="30" t="s">
        <v>125</v>
      </c>
      <c r="D13" s="57">
        <v>270.85000000000002</v>
      </c>
      <c r="E13" s="57">
        <v>292.33</v>
      </c>
      <c r="F13" s="57">
        <v>223.07</v>
      </c>
      <c r="G13" s="57">
        <v>319.58</v>
      </c>
    </row>
    <row r="14" spans="2:7" ht="30" customHeight="1" x14ac:dyDescent="0.25">
      <c r="B14" s="32" t="s">
        <v>128</v>
      </c>
      <c r="C14" s="33" t="s">
        <v>125</v>
      </c>
      <c r="D14" s="56">
        <v>275.02</v>
      </c>
      <c r="E14" s="56">
        <v>296.24</v>
      </c>
      <c r="F14" s="56">
        <v>226.59</v>
      </c>
      <c r="G14" s="56">
        <v>336.53</v>
      </c>
    </row>
    <row r="15" spans="2:7" ht="30" customHeight="1" x14ac:dyDescent="0.25">
      <c r="B15" s="41"/>
      <c r="C15" s="38"/>
      <c r="D15" s="38"/>
      <c r="E15" s="38"/>
      <c r="F15" s="38"/>
      <c r="G15" s="38"/>
    </row>
    <row r="16" spans="2:7" ht="30" customHeight="1" x14ac:dyDescent="0.25">
      <c r="B16" s="137" t="s">
        <v>135</v>
      </c>
      <c r="C16" s="137"/>
      <c r="D16" s="137"/>
      <c r="E16" s="137"/>
      <c r="F16" s="137"/>
      <c r="G16" s="137"/>
    </row>
    <row r="17" spans="2:7" ht="30" customHeight="1" x14ac:dyDescent="0.25">
      <c r="B17" s="55" t="s">
        <v>129</v>
      </c>
      <c r="C17" s="30" t="s">
        <v>125</v>
      </c>
      <c r="D17" s="57">
        <v>63.95</v>
      </c>
      <c r="E17" s="57">
        <v>71.72</v>
      </c>
      <c r="F17" s="57">
        <v>161.49</v>
      </c>
      <c r="G17" s="57">
        <v>127.47</v>
      </c>
    </row>
    <row r="18" spans="2:7" ht="30" customHeight="1" x14ac:dyDescent="0.25">
      <c r="B18" s="55" t="s">
        <v>130</v>
      </c>
      <c r="C18" s="30" t="s">
        <v>125</v>
      </c>
      <c r="D18" s="57">
        <v>0.88</v>
      </c>
      <c r="E18" s="57">
        <v>0.81</v>
      </c>
      <c r="F18" s="57">
        <v>0.91</v>
      </c>
      <c r="G18" s="57">
        <v>1.1299999999999999</v>
      </c>
    </row>
    <row r="19" spans="2:7" ht="30" customHeight="1" x14ac:dyDescent="0.25">
      <c r="B19" s="55" t="s">
        <v>131</v>
      </c>
      <c r="C19" s="30" t="s">
        <v>125</v>
      </c>
      <c r="D19" s="57" t="s">
        <v>122</v>
      </c>
      <c r="E19" s="58">
        <v>2E-3</v>
      </c>
      <c r="F19" s="58">
        <v>1E-3</v>
      </c>
      <c r="G19" s="58">
        <v>1E-3</v>
      </c>
    </row>
    <row r="20" spans="2:7" ht="30" customHeight="1" x14ac:dyDescent="0.25">
      <c r="B20" s="55" t="s">
        <v>132</v>
      </c>
      <c r="C20" s="30" t="s">
        <v>125</v>
      </c>
      <c r="D20" s="57" t="s">
        <v>122</v>
      </c>
      <c r="E20" s="57" t="s">
        <v>122</v>
      </c>
      <c r="F20" s="57">
        <v>0.33</v>
      </c>
      <c r="G20" s="58">
        <v>0</v>
      </c>
    </row>
    <row r="21" spans="2:7" ht="30" customHeight="1" x14ac:dyDescent="0.25">
      <c r="B21" s="32" t="s">
        <v>128</v>
      </c>
      <c r="C21" s="33" t="s">
        <v>125</v>
      </c>
      <c r="D21" s="56">
        <v>64.83</v>
      </c>
      <c r="E21" s="56">
        <v>72.53</v>
      </c>
      <c r="F21" s="56">
        <v>162.72999999999999</v>
      </c>
      <c r="G21" s="56">
        <v>128.61000000000001</v>
      </c>
    </row>
    <row r="22" spans="2:7" ht="30" customHeight="1" x14ac:dyDescent="0.25">
      <c r="B22" s="55"/>
      <c r="C22" s="30"/>
      <c r="D22" s="30"/>
      <c r="E22" s="30"/>
      <c r="F22" s="30"/>
      <c r="G22" s="30"/>
    </row>
    <row r="23" spans="2:7" ht="30" customHeight="1" x14ac:dyDescent="0.25">
      <c r="B23" s="137" t="s">
        <v>534</v>
      </c>
      <c r="C23" s="137"/>
      <c r="D23" s="137"/>
      <c r="E23" s="137"/>
      <c r="F23" s="137"/>
      <c r="G23" s="137"/>
    </row>
    <row r="24" spans="2:7" ht="30" customHeight="1" x14ac:dyDescent="0.25">
      <c r="B24" s="32" t="s">
        <v>136</v>
      </c>
      <c r="C24" s="30" t="s">
        <v>125</v>
      </c>
      <c r="D24" s="57" t="s">
        <v>122</v>
      </c>
      <c r="E24" s="33">
        <v>2.64</v>
      </c>
      <c r="F24" s="33">
        <v>3.28</v>
      </c>
      <c r="G24" s="33">
        <v>2.72</v>
      </c>
    </row>
    <row r="25" spans="2:7" ht="30" customHeight="1" x14ac:dyDescent="0.25">
      <c r="B25" s="55"/>
      <c r="C25" s="30"/>
      <c r="D25" s="30"/>
      <c r="E25" s="30"/>
      <c r="F25" s="30"/>
      <c r="G25" s="30"/>
    </row>
    <row r="26" spans="2:7" ht="30" customHeight="1" x14ac:dyDescent="0.25">
      <c r="B26" s="137" t="s">
        <v>528</v>
      </c>
      <c r="C26" s="137"/>
      <c r="D26" s="137"/>
      <c r="E26" s="137"/>
      <c r="F26" s="137"/>
      <c r="G26" s="137"/>
    </row>
    <row r="27" spans="2:7" ht="30" customHeight="1" x14ac:dyDescent="0.25">
      <c r="B27" s="55" t="s">
        <v>140</v>
      </c>
      <c r="C27" s="30" t="s">
        <v>137</v>
      </c>
      <c r="D27" s="57">
        <v>6.16</v>
      </c>
      <c r="E27" s="57">
        <v>3.92</v>
      </c>
      <c r="F27" s="57">
        <v>4.78</v>
      </c>
      <c r="G27" s="57">
        <v>3.11</v>
      </c>
    </row>
    <row r="28" spans="2:7" ht="30" customHeight="1" x14ac:dyDescent="0.25">
      <c r="B28" s="55" t="s">
        <v>141</v>
      </c>
      <c r="C28" s="30" t="s">
        <v>138</v>
      </c>
      <c r="D28" s="57">
        <v>224.03</v>
      </c>
      <c r="E28" s="57">
        <v>1434.44</v>
      </c>
      <c r="F28" s="57">
        <v>1687.25</v>
      </c>
      <c r="G28" s="57">
        <v>1183.99</v>
      </c>
    </row>
    <row r="29" spans="2:7" ht="30" customHeight="1" x14ac:dyDescent="0.25">
      <c r="B29" s="55" t="s">
        <v>142</v>
      </c>
      <c r="C29" s="30" t="s">
        <v>139</v>
      </c>
      <c r="D29" s="57">
        <v>230.41</v>
      </c>
      <c r="E29" s="57">
        <v>193.24</v>
      </c>
      <c r="F29" s="57">
        <v>156.04</v>
      </c>
      <c r="G29" s="57">
        <v>129.03</v>
      </c>
    </row>
    <row r="30" spans="2:7" ht="30" customHeight="1" x14ac:dyDescent="0.25">
      <c r="B30" s="55"/>
      <c r="C30" s="30"/>
      <c r="D30" s="30"/>
      <c r="E30" s="30"/>
      <c r="F30" s="30"/>
      <c r="G30" s="30"/>
    </row>
    <row r="31" spans="2:7" ht="30" customHeight="1" x14ac:dyDescent="0.25">
      <c r="B31" s="137" t="s">
        <v>148</v>
      </c>
      <c r="C31" s="137"/>
      <c r="D31" s="137"/>
      <c r="E31" s="137"/>
      <c r="F31" s="137"/>
      <c r="G31" s="137"/>
    </row>
    <row r="32" spans="2:7" ht="30" customHeight="1" x14ac:dyDescent="0.25">
      <c r="B32" s="55" t="s">
        <v>12</v>
      </c>
      <c r="C32" s="30" t="s">
        <v>149</v>
      </c>
      <c r="D32" s="57">
        <v>13.55</v>
      </c>
      <c r="E32" s="57">
        <v>7.96</v>
      </c>
      <c r="F32" s="57">
        <v>8.82</v>
      </c>
      <c r="G32" s="57">
        <v>5.42</v>
      </c>
    </row>
    <row r="33" spans="2:21" ht="30" customHeight="1" x14ac:dyDescent="0.25">
      <c r="B33" s="55"/>
      <c r="C33" s="30"/>
      <c r="D33" s="30"/>
      <c r="E33" s="30"/>
      <c r="F33" s="30"/>
      <c r="G33" s="30"/>
    </row>
    <row r="34" spans="2:21" ht="30" customHeight="1" x14ac:dyDescent="0.25">
      <c r="B34" s="137" t="s">
        <v>529</v>
      </c>
      <c r="C34" s="137"/>
      <c r="D34" s="137"/>
      <c r="E34" s="137"/>
      <c r="F34" s="137"/>
      <c r="G34" s="137"/>
    </row>
    <row r="35" spans="2:21" ht="30" customHeight="1" x14ac:dyDescent="0.25">
      <c r="B35" s="55" t="s">
        <v>150</v>
      </c>
      <c r="C35" s="30" t="s">
        <v>153</v>
      </c>
      <c r="D35" s="30">
        <v>3</v>
      </c>
      <c r="E35" s="30">
        <v>14</v>
      </c>
      <c r="F35" s="30">
        <v>4</v>
      </c>
      <c r="G35" s="30">
        <v>4</v>
      </c>
    </row>
    <row r="36" spans="2:21" ht="30" customHeight="1" x14ac:dyDescent="0.25">
      <c r="B36" s="55" t="s">
        <v>151</v>
      </c>
      <c r="C36" s="30" t="s">
        <v>153</v>
      </c>
      <c r="D36" s="30">
        <v>3</v>
      </c>
      <c r="E36" s="30">
        <v>2</v>
      </c>
      <c r="F36" s="30">
        <v>2</v>
      </c>
      <c r="G36" s="30">
        <v>2</v>
      </c>
    </row>
    <row r="37" spans="2:21" ht="30" customHeight="1" x14ac:dyDescent="0.25">
      <c r="B37" s="55" t="s">
        <v>152</v>
      </c>
      <c r="C37" s="30" t="s">
        <v>153</v>
      </c>
      <c r="D37" s="30">
        <v>7</v>
      </c>
      <c r="E37" s="30">
        <v>6</v>
      </c>
      <c r="F37" s="30">
        <v>1</v>
      </c>
      <c r="G37" s="30">
        <v>0</v>
      </c>
    </row>
    <row r="38" spans="2:21" ht="30" customHeight="1" x14ac:dyDescent="0.25">
      <c r="B38" s="55"/>
      <c r="C38" s="30"/>
      <c r="D38" s="30"/>
      <c r="E38" s="30"/>
      <c r="F38" s="30"/>
      <c r="G38" s="30"/>
    </row>
    <row r="39" spans="2:21" ht="30" customHeight="1" x14ac:dyDescent="0.25">
      <c r="B39" s="48" t="s">
        <v>114</v>
      </c>
      <c r="C39" s="48"/>
      <c r="D39" s="48"/>
      <c r="E39" s="48"/>
      <c r="F39" s="48"/>
      <c r="G39" s="48"/>
    </row>
    <row r="40" spans="2:21" s="9" customFormat="1" ht="30" customHeight="1" x14ac:dyDescent="0.25">
      <c r="B40" s="137" t="s">
        <v>531</v>
      </c>
      <c r="C40" s="137"/>
      <c r="D40" s="137"/>
      <c r="E40" s="137"/>
      <c r="F40" s="137"/>
      <c r="G40" s="137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2:21" ht="25.05" customHeight="1" x14ac:dyDescent="0.25">
      <c r="B41" s="55" t="s">
        <v>119</v>
      </c>
      <c r="C41" s="30" t="s">
        <v>115</v>
      </c>
      <c r="D41" s="58">
        <v>4794</v>
      </c>
      <c r="E41" s="58">
        <v>5371</v>
      </c>
      <c r="F41" s="58">
        <v>12024</v>
      </c>
      <c r="G41" s="58">
        <v>9567</v>
      </c>
    </row>
    <row r="42" spans="2:21" ht="25.05" customHeight="1" x14ac:dyDescent="0.25">
      <c r="B42" s="29" t="s">
        <v>120</v>
      </c>
      <c r="C42" s="30" t="s">
        <v>115</v>
      </c>
      <c r="D42" s="58">
        <v>25534</v>
      </c>
      <c r="E42" s="58">
        <v>26392</v>
      </c>
      <c r="F42" s="58">
        <v>20439</v>
      </c>
      <c r="G42" s="58">
        <v>29220</v>
      </c>
    </row>
    <row r="43" spans="2:21" ht="30" customHeight="1" x14ac:dyDescent="0.25">
      <c r="B43" s="32" t="s">
        <v>136</v>
      </c>
      <c r="C43" s="33" t="s">
        <v>117</v>
      </c>
      <c r="D43" s="58">
        <v>30328</v>
      </c>
      <c r="E43" s="58">
        <v>31763</v>
      </c>
      <c r="F43" s="58">
        <v>32463</v>
      </c>
      <c r="G43" s="58">
        <v>38787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2:21" ht="30" customHeight="1" x14ac:dyDescent="0.25">
      <c r="B44" s="32"/>
      <c r="C44" s="33"/>
      <c r="D44" s="34"/>
      <c r="E44" s="34"/>
      <c r="F44" s="34"/>
      <c r="G44" s="34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2:21" ht="30" customHeight="1" x14ac:dyDescent="0.25">
      <c r="B45" s="137" t="s">
        <v>143</v>
      </c>
      <c r="C45" s="137"/>
      <c r="D45" s="137"/>
      <c r="E45" s="137"/>
      <c r="F45" s="137"/>
      <c r="G45" s="137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2:21" ht="30" customHeight="1" x14ac:dyDescent="0.25">
      <c r="B46" s="32" t="s">
        <v>136</v>
      </c>
      <c r="C46" s="30" t="s">
        <v>115</v>
      </c>
      <c r="D46" s="106">
        <v>850.55</v>
      </c>
      <c r="E46" s="106">
        <v>2159.16</v>
      </c>
      <c r="F46" s="106">
        <v>1661.13</v>
      </c>
      <c r="G46" s="106">
        <v>1508.7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2:21" ht="30" customHeight="1" x14ac:dyDescent="0.25">
      <c r="B47" s="29"/>
      <c r="C47" s="30"/>
      <c r="D47" s="31"/>
      <c r="E47" s="31"/>
      <c r="F47" s="31"/>
      <c r="G47" s="31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2:21" ht="30" customHeight="1" x14ac:dyDescent="0.25">
      <c r="B48" s="137" t="s">
        <v>144</v>
      </c>
      <c r="C48" s="137"/>
      <c r="D48" s="137"/>
      <c r="E48" s="137"/>
      <c r="F48" s="137"/>
      <c r="G48" s="137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2:21" ht="30" customHeight="1" x14ac:dyDescent="0.25">
      <c r="B49" s="29" t="s">
        <v>145</v>
      </c>
      <c r="C49" s="30" t="s">
        <v>509</v>
      </c>
      <c r="D49" s="72">
        <v>0.09</v>
      </c>
      <c r="E49" s="72">
        <v>0.06</v>
      </c>
      <c r="F49" s="72">
        <v>0.15</v>
      </c>
      <c r="G49" s="72">
        <v>0.06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2:21" ht="30" customHeight="1" x14ac:dyDescent="0.25">
      <c r="B50" s="29" t="s">
        <v>146</v>
      </c>
      <c r="C50" s="30" t="s">
        <v>509</v>
      </c>
      <c r="D50" s="72">
        <v>0.46</v>
      </c>
      <c r="E50" s="72">
        <v>0.28000000000000003</v>
      </c>
      <c r="F50" s="72">
        <v>0.25</v>
      </c>
      <c r="G50" s="72">
        <v>0.19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2:21" ht="30" customHeight="1" x14ac:dyDescent="0.25">
      <c r="B51" s="29" t="s">
        <v>147</v>
      </c>
      <c r="C51" s="30" t="s">
        <v>509</v>
      </c>
      <c r="D51" s="72">
        <v>15.41</v>
      </c>
      <c r="E51" s="72">
        <v>22.79</v>
      </c>
      <c r="F51" s="72">
        <v>20.25</v>
      </c>
      <c r="G51" s="72">
        <v>10.02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2:21" ht="30" customHeight="1" x14ac:dyDescent="0.25">
      <c r="B52" s="32"/>
      <c r="C52" s="33"/>
      <c r="D52" s="34"/>
      <c r="E52" s="34"/>
      <c r="F52" s="34"/>
      <c r="G52" s="3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2:21" ht="30" customHeight="1" x14ac:dyDescent="0.25">
      <c r="B53" s="137" t="s">
        <v>533</v>
      </c>
      <c r="C53" s="137"/>
      <c r="D53" s="137"/>
      <c r="E53" s="137"/>
      <c r="F53" s="137"/>
      <c r="G53" s="137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2:21" ht="30" customHeight="1" x14ac:dyDescent="0.25">
      <c r="B54" s="29" t="s">
        <v>145</v>
      </c>
      <c r="C54" s="30" t="s">
        <v>443</v>
      </c>
      <c r="D54" s="72">
        <v>3.25</v>
      </c>
      <c r="E54" s="59">
        <v>2.79</v>
      </c>
      <c r="F54" s="59">
        <v>4.78</v>
      </c>
      <c r="G54" s="59">
        <v>2.64</v>
      </c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2:21" ht="30" customHeight="1" x14ac:dyDescent="0.25">
      <c r="B55" s="29" t="s">
        <v>146</v>
      </c>
      <c r="C55" s="30" t="s">
        <v>443</v>
      </c>
      <c r="D55" s="72">
        <v>17.309999999999999</v>
      </c>
      <c r="E55" s="59">
        <v>13.73</v>
      </c>
      <c r="F55" s="59">
        <v>8.1199999999999992</v>
      </c>
      <c r="G55" s="59">
        <v>8.06</v>
      </c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2:21" ht="30" customHeight="1" x14ac:dyDescent="0.25">
      <c r="B56" s="29" t="s">
        <v>147</v>
      </c>
      <c r="C56" s="30" t="s">
        <v>443</v>
      </c>
      <c r="D56" s="72">
        <v>576.64</v>
      </c>
      <c r="E56" s="59">
        <v>1123.3900000000001</v>
      </c>
      <c r="F56" s="59">
        <v>660.23</v>
      </c>
      <c r="G56" s="59">
        <v>416.08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2:21" ht="30" customHeight="1" x14ac:dyDescent="0.25">
      <c r="B57" s="32"/>
      <c r="C57" s="33"/>
      <c r="D57" s="34"/>
      <c r="E57" s="34"/>
      <c r="F57" s="34"/>
      <c r="G57" s="34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2:21" ht="30" customHeight="1" x14ac:dyDescent="0.25">
      <c r="B58" s="137" t="s">
        <v>370</v>
      </c>
      <c r="C58" s="137"/>
      <c r="D58" s="137"/>
      <c r="E58" s="137"/>
      <c r="F58" s="137"/>
      <c r="G58" s="137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2:21" ht="30" customHeight="1" x14ac:dyDescent="0.25">
      <c r="B59" s="29" t="s">
        <v>145</v>
      </c>
      <c r="C59" s="30" t="s">
        <v>444</v>
      </c>
      <c r="D59" s="59">
        <v>3.16</v>
      </c>
      <c r="E59" s="59">
        <v>3.95</v>
      </c>
      <c r="F59" s="59">
        <v>5.7</v>
      </c>
      <c r="G59" s="59">
        <v>4.8499999999999996</v>
      </c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2:21" ht="30" customHeight="1" x14ac:dyDescent="0.25">
      <c r="B60" s="29" t="s">
        <v>146</v>
      </c>
      <c r="C60" s="30" t="s">
        <v>444</v>
      </c>
      <c r="D60" s="59">
        <v>16.829999999999998</v>
      </c>
      <c r="E60" s="59">
        <v>19.420000000000002</v>
      </c>
      <c r="F60" s="59">
        <v>9.69</v>
      </c>
      <c r="G60" s="59">
        <v>14.82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</row>
    <row r="61" spans="2:21" ht="30" customHeight="1" x14ac:dyDescent="0.25">
      <c r="B61" s="29" t="s">
        <v>147</v>
      </c>
      <c r="C61" s="30" t="s">
        <v>444</v>
      </c>
      <c r="D61" s="59">
        <v>1588.78</v>
      </c>
      <c r="E61" s="59">
        <v>1588.78</v>
      </c>
      <c r="F61" s="59">
        <v>787.27</v>
      </c>
      <c r="G61" s="59">
        <v>765.01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2:21" ht="15" customHeight="1" x14ac:dyDescent="0.25">
      <c r="B62" s="38"/>
      <c r="C62" s="39"/>
      <c r="D62" s="40"/>
      <c r="E62" s="40"/>
      <c r="F62" s="40"/>
      <c r="G62" s="37"/>
    </row>
    <row r="65" spans="2:7" ht="15" customHeight="1" x14ac:dyDescent="0.25">
      <c r="B65" s="136" t="s">
        <v>118</v>
      </c>
      <c r="C65" s="136"/>
      <c r="D65" s="136"/>
      <c r="E65" s="136"/>
      <c r="F65" s="136"/>
      <c r="G65" s="136"/>
    </row>
    <row r="66" spans="2:7" ht="31.5" customHeight="1" x14ac:dyDescent="0.25">
      <c r="B66" s="133" t="s">
        <v>544</v>
      </c>
      <c r="C66" s="133"/>
      <c r="D66" s="133"/>
      <c r="E66" s="133"/>
      <c r="F66" s="133"/>
      <c r="G66" s="133"/>
    </row>
    <row r="67" spans="2:7" ht="27" customHeight="1" x14ac:dyDescent="0.25">
      <c r="B67" s="133" t="s">
        <v>530</v>
      </c>
      <c r="C67" s="133"/>
      <c r="D67" s="133"/>
      <c r="E67" s="133"/>
      <c r="F67" s="133"/>
      <c r="G67" s="133"/>
    </row>
  </sheetData>
  <mergeCells count="15">
    <mergeCell ref="B65:G65"/>
    <mergeCell ref="B66:G66"/>
    <mergeCell ref="B67:G67"/>
    <mergeCell ref="B45:G45"/>
    <mergeCell ref="B48:G48"/>
    <mergeCell ref="B53:G53"/>
    <mergeCell ref="B34:G34"/>
    <mergeCell ref="B58:G58"/>
    <mergeCell ref="B8:G8"/>
    <mergeCell ref="B11:G11"/>
    <mergeCell ref="B16:G16"/>
    <mergeCell ref="B23:G23"/>
    <mergeCell ref="B40:G40"/>
    <mergeCell ref="B26:G26"/>
    <mergeCell ref="B31:G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7888-F5E1-4016-BE63-7938D65527A9}">
  <dimension ref="A1:U43"/>
  <sheetViews>
    <sheetView showGridLines="0" zoomScale="50" zoomScaleNormal="50" workbookViewId="0">
      <pane ySplit="4" topLeftCell="A23" activePane="bottomLeft" state="frozen"/>
      <selection pane="bottomLeft" activeCell="G29" sqref="G29"/>
    </sheetView>
  </sheetViews>
  <sheetFormatPr defaultColWidth="8.88671875" defaultRowHeight="15" customHeight="1" x14ac:dyDescent="0.25"/>
  <cols>
    <col min="1" max="1" width="8.88671875" style="25"/>
    <col min="2" max="2" width="104.6640625" style="25" bestFit="1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0" customHeight="1" x14ac:dyDescent="0.25">
      <c r="B5" s="41" t="s">
        <v>168</v>
      </c>
      <c r="C5" s="38"/>
      <c r="D5" s="38"/>
      <c r="E5" s="38"/>
      <c r="F5" s="38"/>
      <c r="G5" s="38"/>
    </row>
    <row r="6" spans="1:21" ht="30" customHeight="1" x14ac:dyDescent="0.25">
      <c r="B6" s="137" t="s">
        <v>154</v>
      </c>
      <c r="C6" s="137"/>
      <c r="D6" s="137"/>
      <c r="E6" s="137"/>
      <c r="F6" s="137"/>
      <c r="G6" s="137"/>
    </row>
    <row r="7" spans="1:21" s="9" customFormat="1" ht="30" customHeight="1" x14ac:dyDescent="0.25">
      <c r="A7" s="25"/>
      <c r="B7" s="55" t="s">
        <v>156</v>
      </c>
      <c r="C7" s="30" t="s">
        <v>155</v>
      </c>
      <c r="D7" s="30">
        <v>342.7</v>
      </c>
      <c r="E7" s="30">
        <v>766.21</v>
      </c>
      <c r="F7" s="30">
        <v>371.43</v>
      </c>
      <c r="G7" s="30">
        <v>299.54000000000002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B8" s="55" t="s">
        <v>157</v>
      </c>
      <c r="C8" s="30" t="s">
        <v>155</v>
      </c>
      <c r="D8" s="30">
        <v>0</v>
      </c>
      <c r="E8" s="30">
        <v>14</v>
      </c>
      <c r="F8" s="30">
        <v>60</v>
      </c>
      <c r="G8" s="30">
        <v>72</v>
      </c>
    </row>
    <row r="9" spans="1:21" ht="30" customHeight="1" x14ac:dyDescent="0.25">
      <c r="B9" s="32" t="s">
        <v>128</v>
      </c>
      <c r="C9" s="33" t="s">
        <v>155</v>
      </c>
      <c r="D9" s="33">
        <v>342.7</v>
      </c>
      <c r="E9" s="33">
        <v>780.21</v>
      </c>
      <c r="F9" s="33">
        <v>431.43</v>
      </c>
      <c r="G9" s="33">
        <v>371.54</v>
      </c>
    </row>
    <row r="10" spans="1:21" ht="30" customHeight="1" x14ac:dyDescent="0.25"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B11" s="137" t="s">
        <v>159</v>
      </c>
      <c r="C11" s="137"/>
      <c r="D11" s="137"/>
      <c r="E11" s="137"/>
      <c r="F11" s="137"/>
      <c r="G11" s="137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B12" s="55" t="s">
        <v>158</v>
      </c>
      <c r="C12" s="30" t="s">
        <v>155</v>
      </c>
      <c r="D12" s="30">
        <v>52.74</v>
      </c>
      <c r="E12" s="30">
        <v>64.66</v>
      </c>
      <c r="F12" s="30">
        <v>90.96</v>
      </c>
      <c r="G12" s="30">
        <v>115.8</v>
      </c>
    </row>
    <row r="13" spans="1:21" s="9" customFormat="1" ht="30" customHeight="1" x14ac:dyDescent="0.25">
      <c r="A13" s="25"/>
      <c r="B13" s="55"/>
      <c r="C13" s="30"/>
      <c r="D13" s="30"/>
      <c r="E13" s="30"/>
      <c r="F13" s="30"/>
      <c r="G13" s="30"/>
      <c r="H13" s="25"/>
      <c r="I13" s="25"/>
    </row>
    <row r="14" spans="1:21" s="9" customFormat="1" ht="30" customHeight="1" x14ac:dyDescent="0.25">
      <c r="A14" s="25"/>
      <c r="B14" s="137" t="s">
        <v>161</v>
      </c>
      <c r="C14" s="137"/>
      <c r="D14" s="137"/>
      <c r="E14" s="137"/>
      <c r="F14" s="137"/>
      <c r="G14" s="137"/>
      <c r="H14" s="25"/>
      <c r="I14" s="25"/>
    </row>
    <row r="15" spans="1:21" ht="30" customHeight="1" x14ac:dyDescent="0.25">
      <c r="B15" s="55" t="s">
        <v>163</v>
      </c>
      <c r="C15" s="30" t="s">
        <v>160</v>
      </c>
      <c r="D15" s="30">
        <v>2.36</v>
      </c>
      <c r="E15" s="30">
        <v>6.1</v>
      </c>
      <c r="F15" s="30">
        <v>7.31</v>
      </c>
      <c r="G15" s="30">
        <v>9.48</v>
      </c>
    </row>
    <row r="16" spans="1:21" ht="30" customHeight="1" x14ac:dyDescent="0.25">
      <c r="B16" s="55" t="s">
        <v>164</v>
      </c>
      <c r="C16" s="30" t="s">
        <v>160</v>
      </c>
      <c r="D16" s="30">
        <v>1.77</v>
      </c>
      <c r="E16" s="30">
        <v>4.57</v>
      </c>
      <c r="F16" s="30">
        <v>5.48</v>
      </c>
      <c r="G16" s="30">
        <v>8.83</v>
      </c>
    </row>
    <row r="17" spans="2:9" ht="30" customHeight="1" x14ac:dyDescent="0.25"/>
    <row r="18" spans="2:9" ht="30" customHeight="1" x14ac:dyDescent="0.25">
      <c r="B18" s="137" t="s">
        <v>162</v>
      </c>
      <c r="C18" s="137"/>
      <c r="D18" s="137"/>
      <c r="E18" s="137"/>
      <c r="F18" s="137"/>
      <c r="G18" s="137"/>
    </row>
    <row r="19" spans="2:9" ht="30" customHeight="1" x14ac:dyDescent="0.25">
      <c r="B19" s="55" t="s">
        <v>158</v>
      </c>
      <c r="C19" s="30" t="s">
        <v>160</v>
      </c>
      <c r="D19" s="30">
        <v>0.59</v>
      </c>
      <c r="E19" s="30">
        <v>1.53</v>
      </c>
      <c r="F19" s="30">
        <v>1.83</v>
      </c>
      <c r="G19" s="30">
        <v>0.67</v>
      </c>
    </row>
    <row r="20" spans="2:9" ht="30" customHeight="1" x14ac:dyDescent="0.25"/>
    <row r="21" spans="2:9" ht="30" customHeight="1" x14ac:dyDescent="0.25">
      <c r="B21" s="137" t="s">
        <v>165</v>
      </c>
      <c r="C21" s="137"/>
      <c r="D21" s="137"/>
      <c r="E21" s="137"/>
      <c r="F21" s="137"/>
      <c r="G21" s="137"/>
    </row>
    <row r="22" spans="2:9" ht="30" customHeight="1" x14ac:dyDescent="0.25">
      <c r="B22" s="55" t="s">
        <v>166</v>
      </c>
      <c r="C22" s="30" t="s">
        <v>167</v>
      </c>
      <c r="D22" s="30">
        <v>13</v>
      </c>
      <c r="E22" s="30">
        <v>22</v>
      </c>
      <c r="F22" s="30">
        <v>7</v>
      </c>
      <c r="G22" s="30">
        <v>6</v>
      </c>
    </row>
    <row r="23" spans="2:9" ht="30" customHeight="1" x14ac:dyDescent="0.25"/>
    <row r="24" spans="2:9" ht="30" customHeight="1" x14ac:dyDescent="0.25">
      <c r="B24" s="138" t="s">
        <v>367</v>
      </c>
      <c r="C24" s="138"/>
      <c r="D24" s="138"/>
      <c r="E24" s="138"/>
      <c r="F24" s="138"/>
      <c r="G24" s="138"/>
    </row>
    <row r="25" spans="2:9" ht="30" customHeight="1" x14ac:dyDescent="0.25">
      <c r="B25" s="55" t="s">
        <v>368</v>
      </c>
      <c r="C25" s="30" t="s">
        <v>153</v>
      </c>
      <c r="D25" s="58">
        <v>369</v>
      </c>
      <c r="E25" s="58">
        <v>1007</v>
      </c>
      <c r="F25" s="58">
        <v>1070</v>
      </c>
      <c r="G25" s="58">
        <v>1525</v>
      </c>
    </row>
    <row r="26" spans="2:9" ht="30" customHeight="1" x14ac:dyDescent="0.25">
      <c r="B26" s="55" t="s">
        <v>369</v>
      </c>
      <c r="C26" s="30" t="s">
        <v>153</v>
      </c>
      <c r="D26" s="58">
        <v>19796</v>
      </c>
      <c r="E26" s="58">
        <v>11191</v>
      </c>
      <c r="F26" s="58">
        <v>16384</v>
      </c>
      <c r="G26" s="58">
        <v>10824</v>
      </c>
    </row>
    <row r="27" spans="2:9" ht="30" customHeight="1" x14ac:dyDescent="0.25"/>
    <row r="28" spans="2:9" ht="30" customHeight="1" x14ac:dyDescent="0.25">
      <c r="B28" s="138" t="s">
        <v>366</v>
      </c>
      <c r="C28" s="138"/>
      <c r="D28" s="138"/>
      <c r="E28" s="138"/>
      <c r="F28" s="138"/>
      <c r="G28" s="138"/>
    </row>
    <row r="29" spans="2:9" ht="30" customHeight="1" x14ac:dyDescent="0.25">
      <c r="B29" s="55" t="s">
        <v>366</v>
      </c>
      <c r="C29" s="30" t="s">
        <v>155</v>
      </c>
      <c r="D29" s="71">
        <v>18.309999999999999</v>
      </c>
      <c r="E29" s="71">
        <v>26.27</v>
      </c>
      <c r="F29" s="71">
        <v>38.700000000000003</v>
      </c>
      <c r="G29" s="71">
        <v>46.6</v>
      </c>
    </row>
    <row r="30" spans="2:9" ht="30" customHeight="1" x14ac:dyDescent="0.25"/>
    <row r="31" spans="2:9" ht="30" customHeight="1" x14ac:dyDescent="0.25">
      <c r="B31" s="138" t="s">
        <v>357</v>
      </c>
      <c r="C31" s="138"/>
      <c r="D31" s="138"/>
      <c r="E31" s="138"/>
      <c r="F31" s="138"/>
      <c r="G31" s="138"/>
    </row>
    <row r="32" spans="2:9" ht="30" customHeight="1" x14ac:dyDescent="0.25">
      <c r="B32" s="55" t="s">
        <v>358</v>
      </c>
      <c r="C32" s="30" t="s">
        <v>177</v>
      </c>
      <c r="D32" s="30" t="s">
        <v>221</v>
      </c>
      <c r="E32" s="30" t="s">
        <v>221</v>
      </c>
      <c r="F32" s="30" t="s">
        <v>221</v>
      </c>
      <c r="G32" s="71">
        <v>23.361973029939801</v>
      </c>
      <c r="I32" s="84"/>
    </row>
    <row r="33" spans="2:9" ht="30" customHeight="1" x14ac:dyDescent="0.25">
      <c r="B33" s="55" t="s">
        <v>359</v>
      </c>
      <c r="C33" s="30" t="s">
        <v>177</v>
      </c>
      <c r="D33" s="30" t="s">
        <v>221</v>
      </c>
      <c r="E33" s="30" t="s">
        <v>221</v>
      </c>
      <c r="F33" s="30" t="s">
        <v>221</v>
      </c>
      <c r="G33" s="71">
        <v>22.3348893258343</v>
      </c>
      <c r="I33" s="84"/>
    </row>
    <row r="34" spans="2:9" ht="30" customHeight="1" x14ac:dyDescent="0.25">
      <c r="B34" s="55" t="s">
        <v>360</v>
      </c>
      <c r="C34" s="30" t="s">
        <v>177</v>
      </c>
      <c r="D34" s="30" t="s">
        <v>221</v>
      </c>
      <c r="E34" s="30" t="s">
        <v>221</v>
      </c>
      <c r="F34" s="30" t="s">
        <v>221</v>
      </c>
      <c r="G34" s="71">
        <v>15.642334717787801</v>
      </c>
      <c r="I34" s="84"/>
    </row>
    <row r="35" spans="2:9" ht="30" customHeight="1" x14ac:dyDescent="0.25">
      <c r="B35" s="55" t="s">
        <v>361</v>
      </c>
      <c r="C35" s="30" t="s">
        <v>177</v>
      </c>
      <c r="D35" s="30" t="s">
        <v>221</v>
      </c>
      <c r="E35" s="30" t="s">
        <v>221</v>
      </c>
      <c r="F35" s="30" t="s">
        <v>221</v>
      </c>
      <c r="G35" s="71">
        <v>12.0533311605188</v>
      </c>
      <c r="I35" s="84"/>
    </row>
    <row r="36" spans="2:9" ht="30" customHeight="1" x14ac:dyDescent="0.25">
      <c r="B36" s="55" t="s">
        <v>365</v>
      </c>
      <c r="C36" s="30" t="s">
        <v>177</v>
      </c>
      <c r="D36" s="30" t="s">
        <v>221</v>
      </c>
      <c r="E36" s="30" t="s">
        <v>221</v>
      </c>
      <c r="F36" s="30" t="s">
        <v>221</v>
      </c>
      <c r="G36" s="71">
        <v>11.6255583025458</v>
      </c>
      <c r="I36" s="84"/>
    </row>
    <row r="37" spans="2:9" ht="30" customHeight="1" x14ac:dyDescent="0.25">
      <c r="B37" s="55" t="s">
        <v>362</v>
      </c>
      <c r="C37" s="30" t="s">
        <v>177</v>
      </c>
      <c r="D37" s="30" t="s">
        <v>221</v>
      </c>
      <c r="E37" s="30" t="s">
        <v>221</v>
      </c>
      <c r="F37" s="30" t="s">
        <v>221</v>
      </c>
      <c r="G37" s="71">
        <v>11.016169599608901</v>
      </c>
      <c r="I37" s="84"/>
    </row>
    <row r="38" spans="2:9" ht="30" customHeight="1" x14ac:dyDescent="0.25">
      <c r="B38" s="55" t="s">
        <v>363</v>
      </c>
      <c r="C38" s="30" t="s">
        <v>177</v>
      </c>
      <c r="D38" s="30" t="s">
        <v>221</v>
      </c>
      <c r="E38" s="30" t="s">
        <v>221</v>
      </c>
      <c r="F38" s="30" t="s">
        <v>221</v>
      </c>
      <c r="G38" s="71">
        <v>3.7024330519395598</v>
      </c>
      <c r="I38" s="84"/>
    </row>
    <row r="39" spans="2:9" ht="30" customHeight="1" x14ac:dyDescent="0.25">
      <c r="B39" s="55" t="s">
        <v>364</v>
      </c>
      <c r="C39" s="30" t="s">
        <v>177</v>
      </c>
      <c r="D39" s="30" t="s">
        <v>221</v>
      </c>
      <c r="E39" s="30" t="s">
        <v>221</v>
      </c>
      <c r="F39" s="30" t="s">
        <v>221</v>
      </c>
      <c r="G39" s="71">
        <v>0.26331081182497101</v>
      </c>
      <c r="I39" s="84"/>
    </row>
    <row r="40" spans="2:9" ht="30" customHeight="1" x14ac:dyDescent="0.25"/>
    <row r="41" spans="2:9" ht="30" customHeight="1" x14ac:dyDescent="0.25"/>
    <row r="42" spans="2:9" ht="30" customHeight="1" x14ac:dyDescent="0.25"/>
    <row r="43" spans="2:9" ht="30" customHeight="1" x14ac:dyDescent="0.25"/>
  </sheetData>
  <mergeCells count="8">
    <mergeCell ref="B31:G31"/>
    <mergeCell ref="B28:G28"/>
    <mergeCell ref="B24:G24"/>
    <mergeCell ref="B6:G6"/>
    <mergeCell ref="B11:G11"/>
    <mergeCell ref="B14:G14"/>
    <mergeCell ref="B18:G18"/>
    <mergeCell ref="B21:G2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D169C-24C6-4E6D-87B3-E2FACF03E0E3}">
  <sheetPr>
    <tabColor theme="7" tint="0.79998168889431442"/>
  </sheetPr>
  <dimension ref="A1"/>
  <sheetViews>
    <sheetView showGridLines="0" workbookViewId="0">
      <selection activeCell="P21" sqref="P21"/>
    </sheetView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C406-9690-4D4A-BFFD-6CC642D369A7}">
  <dimension ref="A1:U49"/>
  <sheetViews>
    <sheetView showGridLines="0" zoomScale="40" zoomScaleNormal="40" workbookViewId="0">
      <pane ySplit="4" topLeftCell="A5" activePane="bottomLeft" state="frozen"/>
      <selection pane="bottomLeft" activeCell="AD35" sqref="AD35"/>
    </sheetView>
  </sheetViews>
  <sheetFormatPr defaultColWidth="8.88671875" defaultRowHeight="15" customHeight="1" x14ac:dyDescent="0.25"/>
  <cols>
    <col min="1" max="1" width="8.88671875" style="25"/>
    <col min="2" max="2" width="98.109375" style="25" bestFit="1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1.05" customHeight="1" x14ac:dyDescent="0.25">
      <c r="B5" s="41" t="s">
        <v>169</v>
      </c>
      <c r="C5" s="38"/>
      <c r="D5" s="38"/>
      <c r="E5" s="38"/>
      <c r="F5" s="38"/>
      <c r="G5" s="38"/>
    </row>
    <row r="6" spans="1:21" ht="30" customHeight="1" x14ac:dyDescent="0.25">
      <c r="B6" s="137" t="s">
        <v>170</v>
      </c>
      <c r="C6" s="137"/>
      <c r="D6" s="137"/>
      <c r="E6" s="137"/>
      <c r="F6" s="137"/>
      <c r="G6" s="137"/>
    </row>
    <row r="7" spans="1:21" s="9" customFormat="1" ht="30" customHeight="1" x14ac:dyDescent="0.25">
      <c r="A7" s="25"/>
      <c r="B7" s="55" t="s">
        <v>171</v>
      </c>
      <c r="C7" s="30" t="s">
        <v>167</v>
      </c>
      <c r="D7" s="58">
        <v>1019</v>
      </c>
      <c r="E7" s="58">
        <v>1292</v>
      </c>
      <c r="F7" s="58">
        <v>1632</v>
      </c>
      <c r="G7" s="58">
        <v>3626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B8" s="55" t="s">
        <v>172</v>
      </c>
      <c r="C8" s="60" t="s">
        <v>177</v>
      </c>
      <c r="D8" s="58">
        <v>100</v>
      </c>
      <c r="E8" s="58">
        <v>100</v>
      </c>
      <c r="F8" s="58">
        <v>100</v>
      </c>
      <c r="G8" s="58">
        <v>100</v>
      </c>
    </row>
    <row r="9" spans="1:21" ht="30" customHeight="1" x14ac:dyDescent="0.25">
      <c r="B9" s="55" t="s">
        <v>173</v>
      </c>
      <c r="C9" s="60" t="s">
        <v>177</v>
      </c>
      <c r="D9" s="58">
        <v>100</v>
      </c>
      <c r="E9" s="58">
        <v>100</v>
      </c>
      <c r="F9" s="58">
        <v>100</v>
      </c>
      <c r="G9" s="58">
        <v>100</v>
      </c>
    </row>
    <row r="10" spans="1:21" ht="30" customHeight="1" x14ac:dyDescent="0.25">
      <c r="B10" s="55" t="s">
        <v>174</v>
      </c>
      <c r="C10" s="61" t="s">
        <v>153</v>
      </c>
      <c r="D10" s="58">
        <v>1019</v>
      </c>
      <c r="E10" s="58">
        <v>1292</v>
      </c>
      <c r="F10" s="58">
        <v>1632</v>
      </c>
      <c r="G10" s="58">
        <v>3626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B11" s="55" t="s">
        <v>175</v>
      </c>
      <c r="C11" s="60" t="s">
        <v>177</v>
      </c>
      <c r="D11" s="58">
        <v>100</v>
      </c>
      <c r="E11" s="58">
        <v>100</v>
      </c>
      <c r="F11" s="58">
        <v>100</v>
      </c>
      <c r="G11" s="58">
        <v>100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B12" s="55" t="s">
        <v>176</v>
      </c>
      <c r="C12" s="60" t="s">
        <v>177</v>
      </c>
      <c r="D12" s="58">
        <v>100</v>
      </c>
      <c r="E12" s="58">
        <v>100</v>
      </c>
      <c r="F12" s="58">
        <v>100</v>
      </c>
      <c r="G12" s="58">
        <v>100</v>
      </c>
    </row>
    <row r="13" spans="1:21" s="9" customFormat="1" ht="30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</row>
    <row r="14" spans="1:21" s="9" customFormat="1" ht="30" customHeight="1" x14ac:dyDescent="0.25">
      <c r="A14" s="25"/>
      <c r="B14" s="137" t="s">
        <v>178</v>
      </c>
      <c r="C14" s="137"/>
      <c r="D14" s="137"/>
      <c r="E14" s="137"/>
      <c r="F14" s="137"/>
      <c r="G14" s="137"/>
      <c r="H14" s="25"/>
      <c r="I14" s="25"/>
    </row>
    <row r="15" spans="1:21" ht="30" customHeight="1" x14ac:dyDescent="0.25">
      <c r="B15" s="55" t="s">
        <v>184</v>
      </c>
      <c r="C15" s="30" t="s">
        <v>167</v>
      </c>
      <c r="D15" s="30">
        <v>0</v>
      </c>
      <c r="E15" s="30">
        <v>0</v>
      </c>
      <c r="F15" s="30">
        <v>0</v>
      </c>
      <c r="G15" s="30">
        <v>0</v>
      </c>
    </row>
    <row r="16" spans="1:21" ht="30" customHeight="1" x14ac:dyDescent="0.25">
      <c r="B16" s="25" t="s">
        <v>445</v>
      </c>
      <c r="C16" s="96" t="s">
        <v>463</v>
      </c>
      <c r="D16" s="30">
        <v>0</v>
      </c>
      <c r="E16" s="30">
        <v>0</v>
      </c>
      <c r="F16" s="30">
        <v>0</v>
      </c>
      <c r="G16" s="30">
        <v>0</v>
      </c>
    </row>
    <row r="17" spans="2:14" ht="30" customHeight="1" x14ac:dyDescent="0.25">
      <c r="B17" s="25" t="s">
        <v>446</v>
      </c>
      <c r="C17" s="96" t="s">
        <v>463</v>
      </c>
      <c r="D17" s="30">
        <v>0</v>
      </c>
      <c r="E17" s="30">
        <v>0</v>
      </c>
      <c r="F17" s="30">
        <v>0</v>
      </c>
      <c r="G17" s="30">
        <v>0</v>
      </c>
    </row>
    <row r="18" spans="2:14" ht="30" customHeight="1" x14ac:dyDescent="0.25">
      <c r="B18" s="25" t="s">
        <v>179</v>
      </c>
      <c r="C18" s="30" t="s">
        <v>167</v>
      </c>
      <c r="D18" s="30">
        <v>0</v>
      </c>
      <c r="E18" s="30">
        <v>0</v>
      </c>
      <c r="F18" s="30">
        <v>0</v>
      </c>
      <c r="G18" s="30">
        <v>1</v>
      </c>
    </row>
    <row r="19" spans="2:14" ht="30" customHeight="1" x14ac:dyDescent="0.25">
      <c r="B19" s="25" t="s">
        <v>447</v>
      </c>
      <c r="C19" s="30" t="s">
        <v>167</v>
      </c>
      <c r="D19" s="30">
        <v>0</v>
      </c>
      <c r="E19" s="30">
        <v>0</v>
      </c>
      <c r="F19" s="30">
        <v>0</v>
      </c>
      <c r="G19" s="30">
        <v>0</v>
      </c>
    </row>
    <row r="20" spans="2:14" ht="30" customHeight="1" x14ac:dyDescent="0.25">
      <c r="B20" s="25" t="s">
        <v>180</v>
      </c>
      <c r="C20" s="30" t="s">
        <v>167</v>
      </c>
      <c r="D20" s="30">
        <v>0</v>
      </c>
      <c r="E20" s="30">
        <v>0</v>
      </c>
      <c r="F20" s="30">
        <v>0</v>
      </c>
      <c r="G20" s="30">
        <v>0</v>
      </c>
    </row>
    <row r="21" spans="2:14" ht="30" customHeight="1" x14ac:dyDescent="0.25">
      <c r="B21" s="25" t="s">
        <v>448</v>
      </c>
      <c r="C21" s="96" t="s">
        <v>463</v>
      </c>
      <c r="D21" s="30">
        <v>0</v>
      </c>
      <c r="E21" s="30">
        <v>0</v>
      </c>
      <c r="F21" s="30">
        <v>0</v>
      </c>
      <c r="G21" s="30">
        <v>0</v>
      </c>
    </row>
    <row r="22" spans="2:14" ht="30" customHeight="1" x14ac:dyDescent="0.25">
      <c r="B22" s="25" t="s">
        <v>185</v>
      </c>
      <c r="C22" s="30" t="s">
        <v>167</v>
      </c>
      <c r="D22" s="30">
        <v>0</v>
      </c>
      <c r="E22" s="30">
        <v>0</v>
      </c>
      <c r="F22" s="30">
        <v>0</v>
      </c>
      <c r="G22" s="30">
        <v>0</v>
      </c>
    </row>
    <row r="23" spans="2:14" ht="30" customHeight="1" x14ac:dyDescent="0.25">
      <c r="B23" s="25" t="s">
        <v>449</v>
      </c>
      <c r="C23" s="96" t="s">
        <v>463</v>
      </c>
      <c r="D23" s="30">
        <v>0</v>
      </c>
      <c r="E23" s="30">
        <v>0</v>
      </c>
      <c r="F23" s="30">
        <v>0</v>
      </c>
      <c r="G23" s="30">
        <v>0</v>
      </c>
    </row>
    <row r="24" spans="2:14" ht="30" customHeight="1" x14ac:dyDescent="0.25">
      <c r="B24" s="25" t="s">
        <v>450</v>
      </c>
      <c r="C24" s="30" t="s">
        <v>167</v>
      </c>
      <c r="D24" s="30">
        <v>0</v>
      </c>
      <c r="E24" s="30">
        <v>0</v>
      </c>
      <c r="F24" s="30">
        <v>0</v>
      </c>
      <c r="G24" s="30">
        <v>0</v>
      </c>
    </row>
    <row r="25" spans="2:14" ht="30" customHeight="1" x14ac:dyDescent="0.25">
      <c r="B25" s="25" t="s">
        <v>186</v>
      </c>
      <c r="C25" s="30" t="s">
        <v>464</v>
      </c>
      <c r="D25" s="30">
        <v>0</v>
      </c>
      <c r="E25" s="30">
        <v>0</v>
      </c>
      <c r="F25" s="30">
        <v>0</v>
      </c>
      <c r="G25" s="30">
        <v>0</v>
      </c>
    </row>
    <row r="26" spans="2:14" ht="30" customHeight="1" x14ac:dyDescent="0.25">
      <c r="B26" s="25" t="s">
        <v>187</v>
      </c>
      <c r="C26" s="30" t="s">
        <v>201</v>
      </c>
      <c r="D26" s="58">
        <v>1019</v>
      </c>
      <c r="E26" s="58">
        <v>1292</v>
      </c>
      <c r="F26" s="58">
        <v>1632</v>
      </c>
      <c r="G26" s="58">
        <v>3626</v>
      </c>
    </row>
    <row r="27" spans="2:14" ht="30" customHeight="1" x14ac:dyDescent="0.25"/>
    <row r="28" spans="2:14" ht="30" customHeight="1" x14ac:dyDescent="0.25">
      <c r="B28" s="137" t="s">
        <v>551</v>
      </c>
      <c r="C28" s="137"/>
      <c r="D28" s="137"/>
      <c r="E28" s="137"/>
      <c r="F28" s="137"/>
      <c r="G28" s="137"/>
    </row>
    <row r="29" spans="2:14" ht="30" customHeight="1" x14ac:dyDescent="0.25">
      <c r="B29" s="25" t="s">
        <v>194</v>
      </c>
      <c r="C29" s="30" t="s">
        <v>195</v>
      </c>
      <c r="D29" s="30">
        <v>5.5</v>
      </c>
      <c r="E29" s="30">
        <v>8.6999999999999993</v>
      </c>
      <c r="F29" s="30">
        <v>5.2</v>
      </c>
      <c r="G29" s="30" t="s">
        <v>122</v>
      </c>
      <c r="I29" s="38"/>
      <c r="J29" s="38"/>
      <c r="K29" s="38"/>
      <c r="L29" s="38"/>
      <c r="M29" s="38"/>
      <c r="N29" s="38"/>
    </row>
    <row r="30" spans="2:14" ht="30" customHeight="1" x14ac:dyDescent="0.25">
      <c r="B30" s="37" t="s">
        <v>196</v>
      </c>
      <c r="C30" s="76" t="s">
        <v>195</v>
      </c>
      <c r="D30" s="76">
        <v>0.4</v>
      </c>
      <c r="E30" s="76">
        <v>1.7</v>
      </c>
      <c r="F30" s="76">
        <v>2.6</v>
      </c>
      <c r="G30" s="76" t="s">
        <v>122</v>
      </c>
      <c r="H30" s="37"/>
      <c r="I30" s="38"/>
      <c r="J30" s="38"/>
      <c r="K30" s="62"/>
      <c r="L30" s="62"/>
      <c r="M30" s="62"/>
      <c r="N30" s="62"/>
    </row>
    <row r="31" spans="2:14" ht="30" customHeight="1" x14ac:dyDescent="0.25">
      <c r="B31" s="25" t="s">
        <v>198</v>
      </c>
      <c r="C31" s="30" t="s">
        <v>197</v>
      </c>
      <c r="D31" s="30">
        <v>6</v>
      </c>
      <c r="E31" s="30">
        <v>10.5</v>
      </c>
      <c r="F31" s="30">
        <v>7.8</v>
      </c>
      <c r="G31" s="30">
        <v>21.7</v>
      </c>
      <c r="I31" s="38"/>
      <c r="J31" s="38"/>
      <c r="K31" s="62"/>
      <c r="L31" s="62"/>
      <c r="M31" s="62"/>
      <c r="N31" s="62"/>
    </row>
    <row r="32" spans="2:14" ht="30" customHeight="1" x14ac:dyDescent="0.25">
      <c r="B32" s="25" t="s">
        <v>200</v>
      </c>
      <c r="C32" s="30" t="s">
        <v>199</v>
      </c>
      <c r="D32" s="30">
        <v>5.9</v>
      </c>
      <c r="E32" s="30">
        <v>8.1</v>
      </c>
      <c r="F32" s="30">
        <v>4.8</v>
      </c>
      <c r="G32" s="30">
        <v>6</v>
      </c>
      <c r="I32" s="38"/>
      <c r="J32" s="38"/>
      <c r="K32" s="62"/>
      <c r="L32" s="62"/>
      <c r="M32" s="62"/>
      <c r="N32" s="63"/>
    </row>
    <row r="33" spans="1:14" ht="30" customHeight="1" x14ac:dyDescent="0.25">
      <c r="C33" s="30"/>
      <c r="D33" s="30"/>
      <c r="E33" s="30"/>
      <c r="F33" s="30"/>
      <c r="G33" s="30"/>
      <c r="I33" s="38"/>
      <c r="J33" s="38"/>
      <c r="K33" s="62"/>
      <c r="L33" s="62"/>
      <c r="M33" s="62"/>
      <c r="N33" s="63"/>
    </row>
    <row r="34" spans="1:14" ht="30" customHeight="1" x14ac:dyDescent="0.25">
      <c r="B34" s="137" t="s">
        <v>511</v>
      </c>
      <c r="C34" s="137"/>
      <c r="D34" s="137"/>
      <c r="E34" s="137"/>
      <c r="F34" s="137"/>
      <c r="G34" s="137"/>
    </row>
    <row r="35" spans="1:14" ht="30" customHeight="1" x14ac:dyDescent="0.25">
      <c r="B35" s="25" t="s">
        <v>192</v>
      </c>
      <c r="C35" s="30" t="s">
        <v>167</v>
      </c>
      <c r="D35" s="30">
        <v>0</v>
      </c>
      <c r="E35" s="30">
        <v>0</v>
      </c>
      <c r="F35" s="30">
        <v>0</v>
      </c>
      <c r="G35" s="30">
        <v>0</v>
      </c>
      <c r="I35" s="38"/>
      <c r="J35" s="38"/>
      <c r="K35" s="62"/>
      <c r="L35" s="62"/>
      <c r="M35" s="62"/>
      <c r="N35" s="62"/>
    </row>
    <row r="36" spans="1:14" ht="30" customHeight="1" x14ac:dyDescent="0.25">
      <c r="B36" s="25" t="s">
        <v>191</v>
      </c>
      <c r="C36" s="30" t="s">
        <v>201</v>
      </c>
      <c r="D36" s="30">
        <v>127</v>
      </c>
      <c r="E36" s="30">
        <v>454</v>
      </c>
      <c r="F36" s="30">
        <v>381</v>
      </c>
      <c r="G36" s="30">
        <v>476</v>
      </c>
      <c r="I36" s="38"/>
      <c r="J36" s="38"/>
      <c r="K36" s="38"/>
      <c r="L36" s="38"/>
      <c r="M36" s="38"/>
      <c r="N36" s="38"/>
    </row>
    <row r="37" spans="1:14" ht="30" customHeight="1" x14ac:dyDescent="0.25">
      <c r="B37" s="25" t="s">
        <v>193</v>
      </c>
      <c r="C37" s="30" t="s">
        <v>177</v>
      </c>
      <c r="D37" s="30">
        <v>12</v>
      </c>
      <c r="E37" s="30">
        <v>35</v>
      </c>
      <c r="F37" s="30">
        <v>23</v>
      </c>
      <c r="G37" s="30">
        <v>13</v>
      </c>
      <c r="I37" s="38"/>
      <c r="J37" s="38"/>
      <c r="K37" s="62"/>
      <c r="L37" s="62"/>
      <c r="M37" s="62"/>
      <c r="N37" s="62"/>
    </row>
    <row r="38" spans="1:14" ht="30" customHeight="1" x14ac:dyDescent="0.3">
      <c r="B38" s="136" t="s">
        <v>118</v>
      </c>
      <c r="C38" s="136"/>
      <c r="D38" s="136"/>
      <c r="E38" s="136"/>
      <c r="F38" s="136"/>
      <c r="G38" s="136"/>
      <c r="I38" s="38"/>
      <c r="J38" s="38"/>
      <c r="K38" s="64"/>
      <c r="L38" s="64"/>
      <c r="M38" s="64"/>
      <c r="N38" s="64"/>
    </row>
    <row r="39" spans="1:14" ht="30" customHeight="1" x14ac:dyDescent="0.3">
      <c r="B39" s="133" t="s">
        <v>181</v>
      </c>
      <c r="C39" s="133"/>
      <c r="D39" s="133"/>
      <c r="E39" s="133"/>
      <c r="F39" s="133"/>
      <c r="G39" s="133"/>
      <c r="I39" s="38"/>
      <c r="J39" s="38"/>
      <c r="K39" s="65"/>
      <c r="L39" s="64"/>
      <c r="M39" s="64"/>
      <c r="N39" s="64"/>
    </row>
    <row r="40" spans="1:14" ht="30" customHeight="1" x14ac:dyDescent="0.25">
      <c r="B40" s="133" t="s">
        <v>182</v>
      </c>
      <c r="C40" s="133"/>
      <c r="D40" s="133"/>
      <c r="E40" s="133"/>
      <c r="F40" s="133"/>
      <c r="G40" s="133"/>
    </row>
    <row r="41" spans="1:14" ht="30" customHeight="1" x14ac:dyDescent="0.25">
      <c r="B41" s="133" t="s">
        <v>183</v>
      </c>
      <c r="C41" s="133"/>
      <c r="D41" s="133"/>
      <c r="E41" s="133"/>
      <c r="F41" s="133"/>
      <c r="G41" s="133"/>
    </row>
    <row r="42" spans="1:14" ht="30" customHeight="1" x14ac:dyDescent="0.25">
      <c r="B42" s="133" t="s">
        <v>188</v>
      </c>
      <c r="C42" s="133"/>
      <c r="D42" s="133"/>
      <c r="E42" s="133"/>
      <c r="F42" s="133"/>
      <c r="G42" s="133"/>
    </row>
    <row r="43" spans="1:14" ht="30" customHeight="1" x14ac:dyDescent="0.25">
      <c r="A43" s="37"/>
      <c r="B43" s="133" t="s">
        <v>189</v>
      </c>
      <c r="C43" s="133"/>
      <c r="D43" s="133"/>
      <c r="E43" s="133"/>
      <c r="F43" s="133"/>
      <c r="G43" s="133"/>
      <c r="H43" s="37"/>
      <c r="I43" s="37"/>
    </row>
    <row r="44" spans="1:14" ht="30" customHeight="1" x14ac:dyDescent="0.25">
      <c r="A44" s="37"/>
      <c r="B44" s="133" t="s">
        <v>190</v>
      </c>
      <c r="C44" s="133"/>
      <c r="D44" s="133"/>
      <c r="E44" s="133"/>
      <c r="F44" s="133"/>
      <c r="G44" s="133"/>
      <c r="H44" s="37"/>
      <c r="I44" s="37"/>
    </row>
    <row r="45" spans="1:14" ht="30" customHeight="1" x14ac:dyDescent="0.25">
      <c r="A45" s="37"/>
      <c r="B45" s="139"/>
      <c r="C45" s="139"/>
      <c r="D45" s="139"/>
      <c r="E45" s="139"/>
      <c r="F45" s="139"/>
      <c r="G45" s="139"/>
      <c r="H45" s="37"/>
      <c r="I45" s="37"/>
    </row>
    <row r="46" spans="1:14" ht="30" customHeight="1" x14ac:dyDescent="0.25">
      <c r="A46" s="37"/>
      <c r="B46" s="139"/>
      <c r="C46" s="139"/>
      <c r="D46" s="139"/>
      <c r="E46" s="139"/>
      <c r="F46" s="139"/>
      <c r="G46" s="139"/>
      <c r="H46" s="37"/>
      <c r="I46" s="37"/>
    </row>
    <row r="47" spans="1:14" ht="15" customHeight="1" x14ac:dyDescent="0.25">
      <c r="A47" s="37"/>
      <c r="B47" s="139"/>
      <c r="C47" s="139"/>
      <c r="D47" s="139"/>
      <c r="E47" s="139"/>
      <c r="F47" s="139"/>
      <c r="G47" s="139"/>
      <c r="H47" s="37"/>
      <c r="I47" s="37"/>
    </row>
    <row r="48" spans="1:14" ht="1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</row>
  </sheetData>
  <mergeCells count="14">
    <mergeCell ref="B47:G47"/>
    <mergeCell ref="B39:G39"/>
    <mergeCell ref="B40:G40"/>
    <mergeCell ref="B41:G41"/>
    <mergeCell ref="B42:G42"/>
    <mergeCell ref="B43:G43"/>
    <mergeCell ref="B6:G6"/>
    <mergeCell ref="B14:G14"/>
    <mergeCell ref="B44:G44"/>
    <mergeCell ref="B45:G45"/>
    <mergeCell ref="B46:G46"/>
    <mergeCell ref="B28:G28"/>
    <mergeCell ref="B34:G34"/>
    <mergeCell ref="B38:G3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0FBBA16DE32F243A531172E7F38DCF5" ma:contentTypeVersion="0" ma:contentTypeDescription="Создание документа." ma:contentTypeScope="" ma:versionID="8dc994e94eebca157fc4bd22e1647ada">
  <xsd:schema xmlns:xsd="http://www.w3.org/2001/XMLSchema" xmlns:xs="http://www.w3.org/2001/XMLSchema" xmlns:p="http://schemas.microsoft.com/office/2006/metadata/properties" xmlns:ns2="2e6c4e6a-6d57-47d6-9288-076169c1f698" targetNamespace="http://schemas.microsoft.com/office/2006/metadata/properties" ma:root="true" ma:fieldsID="899b4d0d15f6c81608c1f8921f6e86bd" ns2:_="">
    <xsd:import namespace="2e6c4e6a-6d57-47d6-9288-076169c1f6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c4e6a-6d57-47d6-9288-076169c1f6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279FCB-5F55-4740-BB85-09B9D214F1D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566946-93EE-47A1-8911-AC4C875B3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c4e6a-6d57-47d6-9288-076169c1f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1FDB9B-0F45-4739-BAB4-D26ED936B46A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e6c4e6a-6d57-47d6-9288-076169c1f69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884983B-CEE7-46DC-8DE6-4E71E73D8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7</vt:i4>
      </vt:variant>
    </vt:vector>
  </HeadingPairs>
  <TitlesOfParts>
    <vt:vector size="24" baseType="lpstr">
      <vt:lpstr>Об ESG Databook</vt:lpstr>
      <vt:lpstr>Мэппинг показателей</vt:lpstr>
      <vt:lpstr>Ключевые документы</vt:lpstr>
      <vt:lpstr>E -&gt;</vt:lpstr>
      <vt:lpstr>Изменение климата</vt:lpstr>
      <vt:lpstr>Охрана окружающей среды</vt:lpstr>
      <vt:lpstr>S -&gt;</vt:lpstr>
      <vt:lpstr>Здоровье и безопасность</vt:lpstr>
      <vt:lpstr>Наши сотрудники</vt:lpstr>
      <vt:lpstr>Местные сообщества</vt:lpstr>
      <vt:lpstr>G -&gt;</vt:lpstr>
      <vt:lpstr>Операционные и фин. результаты</vt:lpstr>
      <vt:lpstr>Клиенты А101</vt:lpstr>
      <vt:lpstr>Корпоративное управление</vt:lpstr>
      <vt:lpstr>Соблюдение законодательства</vt:lpstr>
      <vt:lpstr>Цифровизация</vt:lpstr>
      <vt:lpstr>Цепочка поставок</vt:lpstr>
      <vt:lpstr>'Здоровье и безопасность'!_ftn1</vt:lpstr>
      <vt:lpstr>'Здоровье и безопасность'!_ftn2</vt:lpstr>
      <vt:lpstr>'Здоровье и безопасность'!_ftn3</vt:lpstr>
      <vt:lpstr>'Здоровье и безопасность'!_ftnref1</vt:lpstr>
      <vt:lpstr>'Здоровье и безопасность'!_ftnref2</vt:lpstr>
      <vt:lpstr>'Здоровье и безопасность'!_ftnref3</vt:lpstr>
      <vt:lpstr>'Об ESG Databook'!Область_печати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vanufrienko@kept.ru</dc:creator>
  <cp:lastModifiedBy>Костерина Александра Александровна</cp:lastModifiedBy>
  <cp:lastPrinted>2019-03-21T11:29:16Z</cp:lastPrinted>
  <dcterms:created xsi:type="dcterms:W3CDTF">2016-12-15T13:22:24Z</dcterms:created>
  <dcterms:modified xsi:type="dcterms:W3CDTF">2025-10-27T11:53:17Z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0x010100E0FBBA16DE32F243A531172E7F38DCF5</vt:lpwstr>
  </property>
</Properties>
</file>